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faultuser0\Downloads\Throws Pentathlon Sheets\Throws Pentathlon\"/>
    </mc:Choice>
  </mc:AlternateContent>
  <xr:revisionPtr revIDLastSave="0" documentId="8_{52AC7285-FE5A-40E9-BA2B-3DF64FC9815E}" xr6:coauthVersionLast="47" xr6:coauthVersionMax="47" xr10:uidLastSave="{00000000-0000-0000-0000-000000000000}"/>
  <bookViews>
    <workbookView xWindow="12300" yWindow="3510" windowWidth="21970" windowHeight="15980" xr2:uid="{DE6C7AFD-0407-4B91-AD3D-41D31D035B1E}"/>
  </bookViews>
  <sheets>
    <sheet name="Women" sheetId="1" r:id="rId1"/>
  </sheets>
  <externalReferences>
    <externalReference r:id="rId2"/>
  </externalReferences>
  <definedNames>
    <definedName name="AFW100D">'[1]2023 Womens Age &amp; Event factors'!$Q$12</definedName>
    <definedName name="AFW100H">'[1]2023 Womens Age &amp; Event factors'!$Q$7</definedName>
    <definedName name="AFW100J">'[1]2023 Womens Age &amp; Event factors'!$Q$15</definedName>
    <definedName name="AFW100S">'[1]2023 Womens Age &amp; Event factors'!$Q$10</definedName>
    <definedName name="AFW100W">'[1]2023 Womens Age &amp; Event factors'!$Q$19</definedName>
    <definedName name="AFW105D">'[1]2023 Womens Age &amp; Event factors'!$R$12</definedName>
    <definedName name="AFW105H">'[1]2023 Womens Age &amp; Event factors'!$R$7</definedName>
    <definedName name="AFW105J">'[1]2023 Womens Age &amp; Event factors'!$R$15</definedName>
    <definedName name="AFW105S">'[1]2023 Womens Age &amp; Event factors'!$R$10</definedName>
    <definedName name="AFW105W">'[1]2023 Womens Age &amp; Event factors'!$R$19</definedName>
    <definedName name="AFW110D">'[1]2023 Womens Age &amp; Event factors'!$S$12</definedName>
    <definedName name="AFW110H">'[1]2023 Womens Age &amp; Event factors'!$S$7</definedName>
    <definedName name="AFW110J">'[1]2023 Womens Age &amp; Event factors'!$S$15</definedName>
    <definedName name="AFW110S">'[1]2023 Womens Age &amp; Event factors'!$S$10</definedName>
    <definedName name="AFW110W">'[1]2023 Womens Age &amp; Event factors'!$S$19</definedName>
    <definedName name="AFW30D">'[1]2023 Womens Age &amp; Event factors'!$C$11</definedName>
    <definedName name="AFW30H">'[1]2023 Womens Age &amp; Event factors'!$C$5</definedName>
    <definedName name="AFW30J">'[1]2023 Womens Age &amp; Event factors'!$C$13</definedName>
    <definedName name="AFW30S">'[1]2023 Womens Age &amp; Event factors'!$C$8</definedName>
    <definedName name="AFW30W">'[1]2023 Womens Age &amp; Event factors'!$C$16</definedName>
    <definedName name="AFW35D">'[1]2023 Womens Age &amp; Event factors'!$D$11</definedName>
    <definedName name="AFW35H">'[1]2023 Womens Age &amp; Event factors'!$D$5</definedName>
    <definedName name="AFW35J">'[1]2023 Womens Age &amp; Event factors'!$D$13</definedName>
    <definedName name="AFW35S">'[1]2023 Womens Age &amp; Event factors'!$D$8</definedName>
    <definedName name="AFW35W">'[1]2023 Womens Age &amp; Event factors'!$D$16</definedName>
    <definedName name="AFW40D">'[1]2023 Womens Age &amp; Event factors'!$E$11</definedName>
    <definedName name="AFW40H">'[1]2023 Womens Age &amp; Event factors'!$E$5</definedName>
    <definedName name="AFW40J">'[1]2023 Womens Age &amp; Event factors'!$E$13</definedName>
    <definedName name="AFW40S">'[1]2023 Womens Age &amp; Event factors'!$E$8</definedName>
    <definedName name="AFW40W">'[1]2023 Womens Age &amp; Event factors'!$E$16</definedName>
    <definedName name="AFW45D">'[1]2023 Womens Age &amp; Event factors'!$F$11</definedName>
    <definedName name="AFW45H">'[1]2023 Womens Age &amp; Event factors'!$F$5</definedName>
    <definedName name="AFW45J">'[1]2023 Womens Age &amp; Event factors'!$F$13</definedName>
    <definedName name="AFW45S">'[1]2023 Womens Age &amp; Event factors'!$F$8</definedName>
    <definedName name="AFW45W">'[1]2023 Womens Age &amp; Event factors'!$F$16</definedName>
    <definedName name="AFW50D">'[1]2023 Womens Age &amp; Event factors'!$G$11</definedName>
    <definedName name="AFW50H">'[1]2023 Womens Age &amp; Event factors'!$G$6</definedName>
    <definedName name="AFW50J">'[1]2023 Womens Age &amp; Event factors'!$G$14</definedName>
    <definedName name="AFW50S">'[1]2023 Womens Age &amp; Event factors'!$G$9</definedName>
    <definedName name="AFW50W">'[1]2023 Womens Age &amp; Event factors'!$G$17</definedName>
    <definedName name="AFW55D">'[1]2023 Womens Age &amp; Event factors'!$H$11</definedName>
    <definedName name="AFW55H">'[1]2023 Womens Age &amp; Event factors'!$H$6</definedName>
    <definedName name="AFW55J">'[1]2023 Womens Age &amp; Event factors'!$H$14</definedName>
    <definedName name="AFW55S">'[1]2023 Womens Age &amp; Event factors'!$H$9</definedName>
    <definedName name="AFW55W">'[1]2023 Womens Age &amp; Event factors'!$H$17</definedName>
    <definedName name="AFW60D">'[1]2023 Womens Age &amp; Event factors'!$I$11</definedName>
    <definedName name="AFW60H">'[1]2023 Womens Age &amp; Event factors'!$I$6</definedName>
    <definedName name="AFW60J">'[1]2023 Womens Age &amp; Event factors'!$I$14</definedName>
    <definedName name="AFW60S">'[1]2023 Womens Age &amp; Event factors'!$I$9</definedName>
    <definedName name="AFW60W">'[1]2023 Womens Age &amp; Event factors'!$I$18</definedName>
    <definedName name="AFW65D">'[1]2023 Womens Age &amp; Event factors'!$J$11</definedName>
    <definedName name="AFW65H">'[1]2023 Womens Age &amp; Event factors'!$J$6</definedName>
    <definedName name="AFW65J">'[1]2023 Womens Age &amp; Event factors'!$J$14</definedName>
    <definedName name="AFW65S">'[1]2023 Womens Age &amp; Event factors'!$J$9</definedName>
    <definedName name="AFW65W">'[1]2023 Womens Age &amp; Event factors'!$J$18</definedName>
    <definedName name="AFW70D">'[1]2023 Womens Age &amp; Event factors'!$K$11</definedName>
    <definedName name="AFW70H">'[1]2023 Womens Age &amp; Event factors'!$K$6</definedName>
    <definedName name="AFW70J">'[1]2023 Womens Age &amp; Event factors'!$K$14</definedName>
    <definedName name="AFW70S">'[1]2023 Womens Age &amp; Event factors'!$K$9</definedName>
    <definedName name="AFW70W">'[1]2023 Womens Age &amp; Event factors'!$K$18</definedName>
    <definedName name="AFW75D">'[1]2023 Womens Age &amp; Event factors'!$L$12</definedName>
    <definedName name="AFW75H">'[1]2023 Womens Age &amp; Event factors'!$L$7</definedName>
    <definedName name="AFW75J">'[1]2023 Womens Age &amp; Event factors'!$L$15</definedName>
    <definedName name="AFW75S">'[1]2023 Womens Age &amp; Event factors'!$L$10</definedName>
    <definedName name="AFW75W">'[1]2023 Womens Age &amp; Event factors'!$L$19</definedName>
    <definedName name="AFW80D">'[1]2023 Womens Age &amp; Event factors'!$M$12</definedName>
    <definedName name="AFW80H">'[1]2023 Womens Age &amp; Event factors'!$M$7</definedName>
    <definedName name="AFW80J">'[1]2023 Womens Age &amp; Event factors'!$M$15</definedName>
    <definedName name="AFW80S">'[1]2023 Womens Age &amp; Event factors'!$M$10</definedName>
    <definedName name="AFW80W">'[1]2023 Womens Age &amp; Event factors'!$M$19</definedName>
    <definedName name="AFW85D">'[1]2023 Womens Age &amp; Event factors'!$N$12</definedName>
    <definedName name="AFW85H">'[1]2023 Womens Age &amp; Event factors'!$N$7</definedName>
    <definedName name="AFW85J">'[1]2023 Womens Age &amp; Event factors'!$N$15</definedName>
    <definedName name="AFW85S">'[1]2023 Womens Age &amp; Event factors'!$N$10</definedName>
    <definedName name="AFW85W">'[1]2023 Womens Age &amp; Event factors'!$N$19</definedName>
    <definedName name="AFW90D">'[1]2023 Womens Age &amp; Event factors'!$O$12</definedName>
    <definedName name="AFW90H">'[1]2023 Womens Age &amp; Event factors'!$O$7</definedName>
    <definedName name="AFW90J">'[1]2023 Womens Age &amp; Event factors'!$O$15</definedName>
    <definedName name="AFW90S">'[1]2023 Womens Age &amp; Event factors'!$O$10</definedName>
    <definedName name="AFW90W">'[1]2023 Womens Age &amp; Event factors'!$O$19</definedName>
    <definedName name="AFW95D">'[1]2023 Womens Age &amp; Event factors'!$P$12</definedName>
    <definedName name="AFW95H">'[1]2023 Womens Age &amp; Event factors'!$P$7</definedName>
    <definedName name="AFW95J">'[1]2023 Womens Age &amp; Event factors'!$P$15</definedName>
    <definedName name="AFW95S">'[1]2023 Womens Age &amp; Event factors'!$P$10</definedName>
    <definedName name="AFW95W">'[1]2023 Womens Age &amp; Event factors'!$P$19</definedName>
    <definedName name="EVaDW">'[1]2023 Womens Age &amp; Event factors'!$B$25</definedName>
    <definedName name="EVaHW">'[1]2023 Womens Age &amp; Event factors'!$B$26</definedName>
    <definedName name="EVaJW">'[1]2023 Womens Age &amp; Event factors'!$B$27</definedName>
    <definedName name="EVaSW">'[1]2023 Womens Age &amp; Event factors'!$B$24</definedName>
    <definedName name="EVaWW">'[1]2023 Womens Age &amp; Event factors'!$B$28</definedName>
    <definedName name="EVbDW">'[1]2023 Womens Age &amp; Event factors'!$C$25</definedName>
    <definedName name="EVbHW">'[1]2023 Womens Age &amp; Event factors'!$C$26</definedName>
    <definedName name="EVbJW">'[1]2023 Womens Age &amp; Event factors'!$C$27</definedName>
    <definedName name="EVbSW">'[1]2023 Womens Age &amp; Event factors'!$C$24</definedName>
    <definedName name="EVbWW">'[1]2023 Womens Age &amp; Event factors'!$C$28</definedName>
    <definedName name="EVcDW">'[1]2023 Womens Age &amp; Event factors'!$D$25</definedName>
    <definedName name="EVcHW">'[1]2023 Womens Age &amp; Event factors'!$D$26</definedName>
    <definedName name="EVcJW">'[1]2023 Womens Age &amp; Event factors'!$D$27</definedName>
    <definedName name="EVcSW">'[1]2023 Womens Age &amp; Event factors'!$D$24</definedName>
    <definedName name="EVcWW">'[1]2023 Womens Age &amp; Event factors'!$D$28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1" i="1" l="1"/>
  <c r="J201" i="1"/>
  <c r="H201" i="1"/>
  <c r="F201" i="1"/>
  <c r="D201" i="1"/>
  <c r="M201" i="1" s="1"/>
  <c r="L200" i="1"/>
  <c r="J200" i="1"/>
  <c r="H200" i="1"/>
  <c r="F200" i="1"/>
  <c r="D200" i="1"/>
  <c r="M200" i="1" s="1"/>
  <c r="L199" i="1"/>
  <c r="J199" i="1"/>
  <c r="H199" i="1"/>
  <c r="F199" i="1"/>
  <c r="D199" i="1"/>
  <c r="M199" i="1" s="1"/>
  <c r="L198" i="1"/>
  <c r="J198" i="1"/>
  <c r="H198" i="1"/>
  <c r="F198" i="1"/>
  <c r="D198" i="1"/>
  <c r="M198" i="1" s="1"/>
  <c r="L197" i="1"/>
  <c r="J197" i="1"/>
  <c r="H197" i="1"/>
  <c r="F197" i="1"/>
  <c r="D197" i="1"/>
  <c r="M197" i="1" s="1"/>
  <c r="M196" i="1"/>
  <c r="L196" i="1"/>
  <c r="J196" i="1"/>
  <c r="H196" i="1"/>
  <c r="F196" i="1"/>
  <c r="D196" i="1"/>
  <c r="L195" i="1"/>
  <c r="J195" i="1"/>
  <c r="M195" i="1" s="1"/>
  <c r="H195" i="1"/>
  <c r="F195" i="1"/>
  <c r="D195" i="1"/>
  <c r="L191" i="1"/>
  <c r="J191" i="1"/>
  <c r="H191" i="1"/>
  <c r="F191" i="1"/>
  <c r="M191" i="1" s="1"/>
  <c r="D191" i="1"/>
  <c r="M190" i="1"/>
  <c r="L190" i="1"/>
  <c r="J190" i="1"/>
  <c r="H190" i="1"/>
  <c r="F190" i="1"/>
  <c r="D190" i="1"/>
  <c r="M189" i="1"/>
  <c r="L189" i="1"/>
  <c r="J189" i="1"/>
  <c r="H189" i="1"/>
  <c r="F189" i="1"/>
  <c r="D189" i="1"/>
  <c r="L188" i="1"/>
  <c r="J188" i="1"/>
  <c r="H188" i="1"/>
  <c r="F188" i="1"/>
  <c r="M188" i="1" s="1"/>
  <c r="D188" i="1"/>
  <c r="L187" i="1"/>
  <c r="J187" i="1"/>
  <c r="H187" i="1"/>
  <c r="F187" i="1"/>
  <c r="D187" i="1"/>
  <c r="M187" i="1" s="1"/>
  <c r="L186" i="1"/>
  <c r="J186" i="1"/>
  <c r="H186" i="1"/>
  <c r="F186" i="1"/>
  <c r="D186" i="1"/>
  <c r="M186" i="1" s="1"/>
  <c r="M185" i="1"/>
  <c r="L185" i="1"/>
  <c r="J185" i="1"/>
  <c r="H185" i="1"/>
  <c r="F185" i="1"/>
  <c r="D185" i="1"/>
  <c r="L181" i="1"/>
  <c r="J181" i="1"/>
  <c r="M181" i="1" s="1"/>
  <c r="H181" i="1"/>
  <c r="F181" i="1"/>
  <c r="D181" i="1"/>
  <c r="L180" i="1"/>
  <c r="J180" i="1"/>
  <c r="H180" i="1"/>
  <c r="F180" i="1"/>
  <c r="M180" i="1" s="1"/>
  <c r="D180" i="1"/>
  <c r="M179" i="1"/>
  <c r="L179" i="1"/>
  <c r="J179" i="1"/>
  <c r="H179" i="1"/>
  <c r="F179" i="1"/>
  <c r="D179" i="1"/>
  <c r="M178" i="1"/>
  <c r="L178" i="1"/>
  <c r="J178" i="1"/>
  <c r="H178" i="1"/>
  <c r="F178" i="1"/>
  <c r="D178" i="1"/>
  <c r="L177" i="1"/>
  <c r="J177" i="1"/>
  <c r="H177" i="1"/>
  <c r="F177" i="1"/>
  <c r="M177" i="1" s="1"/>
  <c r="D177" i="1"/>
  <c r="L176" i="1"/>
  <c r="J176" i="1"/>
  <c r="H176" i="1"/>
  <c r="F176" i="1"/>
  <c r="D176" i="1"/>
  <c r="M176" i="1" s="1"/>
  <c r="L175" i="1"/>
  <c r="J175" i="1"/>
  <c r="H175" i="1"/>
  <c r="F175" i="1"/>
  <c r="D175" i="1"/>
  <c r="M175" i="1" s="1"/>
  <c r="M171" i="1"/>
  <c r="L171" i="1"/>
  <c r="J171" i="1"/>
  <c r="H171" i="1"/>
  <c r="F171" i="1"/>
  <c r="D171" i="1"/>
  <c r="L170" i="1"/>
  <c r="J170" i="1"/>
  <c r="M170" i="1" s="1"/>
  <c r="H170" i="1"/>
  <c r="F170" i="1"/>
  <c r="D170" i="1"/>
  <c r="L169" i="1"/>
  <c r="J169" i="1"/>
  <c r="H169" i="1"/>
  <c r="F169" i="1"/>
  <c r="M169" i="1" s="1"/>
  <c r="D169" i="1"/>
  <c r="M168" i="1"/>
  <c r="L168" i="1"/>
  <c r="J168" i="1"/>
  <c r="H168" i="1"/>
  <c r="F168" i="1"/>
  <c r="D168" i="1"/>
  <c r="M167" i="1"/>
  <c r="L167" i="1"/>
  <c r="J167" i="1"/>
  <c r="H167" i="1"/>
  <c r="F167" i="1"/>
  <c r="D167" i="1"/>
  <c r="L166" i="1"/>
  <c r="J166" i="1"/>
  <c r="H166" i="1"/>
  <c r="F166" i="1"/>
  <c r="M166" i="1" s="1"/>
  <c r="D166" i="1"/>
  <c r="L165" i="1"/>
  <c r="J165" i="1"/>
  <c r="H165" i="1"/>
  <c r="F165" i="1"/>
  <c r="D165" i="1"/>
  <c r="M165" i="1" s="1"/>
  <c r="L161" i="1"/>
  <c r="J161" i="1"/>
  <c r="H161" i="1"/>
  <c r="F161" i="1"/>
  <c r="D161" i="1"/>
  <c r="M161" i="1" s="1"/>
  <c r="M160" i="1"/>
  <c r="L160" i="1"/>
  <c r="J160" i="1"/>
  <c r="H160" i="1"/>
  <c r="F160" i="1"/>
  <c r="D160" i="1"/>
  <c r="L159" i="1"/>
  <c r="J159" i="1"/>
  <c r="M159" i="1" s="1"/>
  <c r="H159" i="1"/>
  <c r="F159" i="1"/>
  <c r="D159" i="1"/>
  <c r="L158" i="1"/>
  <c r="J158" i="1"/>
  <c r="H158" i="1"/>
  <c r="F158" i="1"/>
  <c r="D158" i="1"/>
  <c r="M158" i="1" s="1"/>
  <c r="M157" i="1"/>
  <c r="L157" i="1"/>
  <c r="J157" i="1"/>
  <c r="H157" i="1"/>
  <c r="F157" i="1"/>
  <c r="D157" i="1"/>
  <c r="M156" i="1"/>
  <c r="L156" i="1"/>
  <c r="J156" i="1"/>
  <c r="H156" i="1"/>
  <c r="F156" i="1"/>
  <c r="D156" i="1"/>
  <c r="L155" i="1"/>
  <c r="J155" i="1"/>
  <c r="H155" i="1"/>
  <c r="F155" i="1"/>
  <c r="M155" i="1" s="1"/>
  <c r="D155" i="1"/>
  <c r="L151" i="1"/>
  <c r="J151" i="1"/>
  <c r="H151" i="1"/>
  <c r="F151" i="1"/>
  <c r="D151" i="1"/>
  <c r="M151" i="1" s="1"/>
  <c r="L150" i="1"/>
  <c r="J150" i="1"/>
  <c r="H150" i="1"/>
  <c r="F150" i="1"/>
  <c r="D150" i="1"/>
  <c r="M150" i="1" s="1"/>
  <c r="M149" i="1"/>
  <c r="L149" i="1"/>
  <c r="J149" i="1"/>
  <c r="H149" i="1"/>
  <c r="F149" i="1"/>
  <c r="D149" i="1"/>
  <c r="L148" i="1"/>
  <c r="J148" i="1"/>
  <c r="M148" i="1" s="1"/>
  <c r="H148" i="1"/>
  <c r="F148" i="1"/>
  <c r="D148" i="1"/>
  <c r="L147" i="1"/>
  <c r="J147" i="1"/>
  <c r="H147" i="1"/>
  <c r="F147" i="1"/>
  <c r="D147" i="1"/>
  <c r="M147" i="1" s="1"/>
  <c r="M146" i="1"/>
  <c r="L146" i="1"/>
  <c r="J146" i="1"/>
  <c r="H146" i="1"/>
  <c r="F146" i="1"/>
  <c r="D146" i="1"/>
  <c r="M145" i="1"/>
  <c r="L145" i="1"/>
  <c r="J145" i="1"/>
  <c r="H145" i="1"/>
  <c r="F145" i="1"/>
  <c r="D145" i="1"/>
  <c r="L141" i="1"/>
  <c r="J141" i="1"/>
  <c r="H141" i="1"/>
  <c r="F141" i="1"/>
  <c r="M141" i="1" s="1"/>
  <c r="D141" i="1"/>
  <c r="L140" i="1"/>
  <c r="J140" i="1"/>
  <c r="H140" i="1"/>
  <c r="F140" i="1"/>
  <c r="D140" i="1"/>
  <c r="M140" i="1" s="1"/>
  <c r="L139" i="1"/>
  <c r="J139" i="1"/>
  <c r="H139" i="1"/>
  <c r="F139" i="1"/>
  <c r="D139" i="1"/>
  <c r="M139" i="1" s="1"/>
  <c r="M138" i="1"/>
  <c r="L138" i="1"/>
  <c r="J138" i="1"/>
  <c r="H138" i="1"/>
  <c r="F138" i="1"/>
  <c r="D138" i="1"/>
  <c r="L137" i="1"/>
  <c r="J137" i="1"/>
  <c r="M137" i="1" s="1"/>
  <c r="H137" i="1"/>
  <c r="F137" i="1"/>
  <c r="D137" i="1"/>
  <c r="L136" i="1"/>
  <c r="J136" i="1"/>
  <c r="H136" i="1"/>
  <c r="F136" i="1"/>
  <c r="D136" i="1"/>
  <c r="M136" i="1" s="1"/>
  <c r="M135" i="1"/>
  <c r="L135" i="1"/>
  <c r="J135" i="1"/>
  <c r="H135" i="1"/>
  <c r="F135" i="1"/>
  <c r="D135" i="1"/>
  <c r="M131" i="1"/>
  <c r="L131" i="1"/>
  <c r="J131" i="1"/>
  <c r="H131" i="1"/>
  <c r="F131" i="1"/>
  <c r="D131" i="1"/>
  <c r="L130" i="1"/>
  <c r="J130" i="1"/>
  <c r="H130" i="1"/>
  <c r="F130" i="1"/>
  <c r="M130" i="1" s="1"/>
  <c r="D130" i="1"/>
  <c r="L129" i="1"/>
  <c r="J129" i="1"/>
  <c r="H129" i="1"/>
  <c r="F129" i="1"/>
  <c r="D129" i="1"/>
  <c r="M129" i="1" s="1"/>
  <c r="L128" i="1"/>
  <c r="J128" i="1"/>
  <c r="H128" i="1"/>
  <c r="F128" i="1"/>
  <c r="D128" i="1"/>
  <c r="M128" i="1" s="1"/>
  <c r="M127" i="1"/>
  <c r="L127" i="1"/>
  <c r="J127" i="1"/>
  <c r="H127" i="1"/>
  <c r="F127" i="1"/>
  <c r="D127" i="1"/>
  <c r="L126" i="1"/>
  <c r="J126" i="1"/>
  <c r="M126" i="1" s="1"/>
  <c r="H126" i="1"/>
  <c r="F126" i="1"/>
  <c r="D126" i="1"/>
  <c r="L125" i="1"/>
  <c r="J125" i="1"/>
  <c r="H125" i="1"/>
  <c r="F125" i="1"/>
  <c r="D125" i="1"/>
  <c r="M125" i="1" s="1"/>
  <c r="M124" i="1"/>
  <c r="L124" i="1"/>
  <c r="J124" i="1"/>
  <c r="H124" i="1"/>
  <c r="F124" i="1"/>
  <c r="D124" i="1"/>
  <c r="M123" i="1"/>
  <c r="L123" i="1"/>
  <c r="J123" i="1"/>
  <c r="H123" i="1"/>
  <c r="F123" i="1"/>
  <c r="D123" i="1"/>
  <c r="L122" i="1"/>
  <c r="J122" i="1"/>
  <c r="H122" i="1"/>
  <c r="F122" i="1"/>
  <c r="M122" i="1" s="1"/>
  <c r="D122" i="1"/>
  <c r="L118" i="1"/>
  <c r="J118" i="1"/>
  <c r="H118" i="1"/>
  <c r="F118" i="1"/>
  <c r="D118" i="1"/>
  <c r="M118" i="1" s="1"/>
  <c r="L117" i="1"/>
  <c r="J117" i="1"/>
  <c r="H117" i="1"/>
  <c r="F117" i="1"/>
  <c r="D117" i="1"/>
  <c r="M117" i="1" s="1"/>
  <c r="M116" i="1"/>
  <c r="L116" i="1"/>
  <c r="J116" i="1"/>
  <c r="H116" i="1"/>
  <c r="F116" i="1"/>
  <c r="D116" i="1"/>
  <c r="L115" i="1"/>
  <c r="J115" i="1"/>
  <c r="M115" i="1" s="1"/>
  <c r="H115" i="1"/>
  <c r="F115" i="1"/>
  <c r="D115" i="1"/>
  <c r="L114" i="1"/>
  <c r="J114" i="1"/>
  <c r="H114" i="1"/>
  <c r="F114" i="1"/>
  <c r="D114" i="1"/>
  <c r="M114" i="1" s="1"/>
  <c r="M113" i="1"/>
  <c r="L113" i="1"/>
  <c r="J113" i="1"/>
  <c r="H113" i="1"/>
  <c r="F113" i="1"/>
  <c r="D113" i="1"/>
  <c r="M112" i="1"/>
  <c r="L112" i="1"/>
  <c r="J112" i="1"/>
  <c r="H112" i="1"/>
  <c r="F112" i="1"/>
  <c r="D112" i="1"/>
  <c r="L111" i="1"/>
  <c r="J111" i="1"/>
  <c r="H111" i="1"/>
  <c r="F111" i="1"/>
  <c r="D111" i="1"/>
  <c r="M111" i="1" s="1"/>
  <c r="L110" i="1"/>
  <c r="J110" i="1"/>
  <c r="H110" i="1"/>
  <c r="F110" i="1"/>
  <c r="D110" i="1"/>
  <c r="M110" i="1" s="1"/>
  <c r="L109" i="1"/>
  <c r="J109" i="1"/>
  <c r="H109" i="1"/>
  <c r="F109" i="1"/>
  <c r="D109" i="1"/>
  <c r="M109" i="1" s="1"/>
  <c r="M105" i="1"/>
  <c r="L105" i="1"/>
  <c r="J105" i="1"/>
  <c r="H105" i="1"/>
  <c r="F105" i="1"/>
  <c r="D105" i="1"/>
  <c r="L104" i="1"/>
  <c r="J104" i="1"/>
  <c r="M104" i="1" s="1"/>
  <c r="H104" i="1"/>
  <c r="F104" i="1"/>
  <c r="D104" i="1"/>
  <c r="L103" i="1"/>
  <c r="J103" i="1"/>
  <c r="H103" i="1"/>
  <c r="F103" i="1"/>
  <c r="D103" i="1"/>
  <c r="M103" i="1" s="1"/>
  <c r="M102" i="1"/>
  <c r="L102" i="1"/>
  <c r="J102" i="1"/>
  <c r="H102" i="1"/>
  <c r="F102" i="1"/>
  <c r="D102" i="1"/>
  <c r="M101" i="1"/>
  <c r="L101" i="1"/>
  <c r="J101" i="1"/>
  <c r="H101" i="1"/>
  <c r="F101" i="1"/>
  <c r="D101" i="1"/>
  <c r="L100" i="1"/>
  <c r="J100" i="1"/>
  <c r="H100" i="1"/>
  <c r="F100" i="1"/>
  <c r="D100" i="1"/>
  <c r="M100" i="1" s="1"/>
  <c r="L99" i="1"/>
  <c r="J99" i="1"/>
  <c r="H99" i="1"/>
  <c r="F99" i="1"/>
  <c r="D99" i="1"/>
  <c r="M99" i="1" s="1"/>
  <c r="L98" i="1"/>
  <c r="J98" i="1"/>
  <c r="H98" i="1"/>
  <c r="F98" i="1"/>
  <c r="D98" i="1"/>
  <c r="M98" i="1" s="1"/>
  <c r="M97" i="1"/>
  <c r="L97" i="1"/>
  <c r="J97" i="1"/>
  <c r="H97" i="1"/>
  <c r="F97" i="1"/>
  <c r="D97" i="1"/>
  <c r="L96" i="1"/>
  <c r="J96" i="1"/>
  <c r="H96" i="1"/>
  <c r="M96" i="1" s="1"/>
  <c r="F96" i="1"/>
  <c r="D96" i="1"/>
  <c r="L92" i="1"/>
  <c r="J92" i="1"/>
  <c r="H92" i="1"/>
  <c r="F92" i="1"/>
  <c r="D92" i="1"/>
  <c r="M92" i="1" s="1"/>
  <c r="M91" i="1"/>
  <c r="L91" i="1"/>
  <c r="J91" i="1"/>
  <c r="H91" i="1"/>
  <c r="F91" i="1"/>
  <c r="D91" i="1"/>
  <c r="M90" i="1"/>
  <c r="L90" i="1"/>
  <c r="J90" i="1"/>
  <c r="H90" i="1"/>
  <c r="F90" i="1"/>
  <c r="D90" i="1"/>
  <c r="L89" i="1"/>
  <c r="J89" i="1"/>
  <c r="H89" i="1"/>
  <c r="F89" i="1"/>
  <c r="D89" i="1"/>
  <c r="M89" i="1" s="1"/>
  <c r="L88" i="1"/>
  <c r="J88" i="1"/>
  <c r="H88" i="1"/>
  <c r="F88" i="1"/>
  <c r="D88" i="1"/>
  <c r="M88" i="1" s="1"/>
  <c r="L87" i="1"/>
  <c r="J87" i="1"/>
  <c r="H87" i="1"/>
  <c r="F87" i="1"/>
  <c r="D87" i="1"/>
  <c r="M87" i="1" s="1"/>
  <c r="M86" i="1"/>
  <c r="L86" i="1"/>
  <c r="J86" i="1"/>
  <c r="H86" i="1"/>
  <c r="F86" i="1"/>
  <c r="D86" i="1"/>
  <c r="L85" i="1"/>
  <c r="J85" i="1"/>
  <c r="H85" i="1"/>
  <c r="M85" i="1" s="1"/>
  <c r="F85" i="1"/>
  <c r="D85" i="1"/>
  <c r="L84" i="1"/>
  <c r="J84" i="1"/>
  <c r="H84" i="1"/>
  <c r="F84" i="1"/>
  <c r="D84" i="1"/>
  <c r="M84" i="1" s="1"/>
  <c r="M83" i="1"/>
  <c r="L83" i="1"/>
  <c r="J83" i="1"/>
  <c r="H83" i="1"/>
  <c r="F83" i="1"/>
  <c r="D83" i="1"/>
  <c r="M79" i="1"/>
  <c r="L79" i="1"/>
  <c r="J79" i="1"/>
  <c r="H79" i="1"/>
  <c r="F79" i="1"/>
  <c r="D79" i="1"/>
  <c r="L78" i="1"/>
  <c r="J78" i="1"/>
  <c r="H78" i="1"/>
  <c r="F78" i="1"/>
  <c r="D78" i="1"/>
  <c r="M78" i="1" s="1"/>
  <c r="L77" i="1"/>
  <c r="J77" i="1"/>
  <c r="H77" i="1"/>
  <c r="F77" i="1"/>
  <c r="D77" i="1"/>
  <c r="M77" i="1" s="1"/>
  <c r="L76" i="1"/>
  <c r="J76" i="1"/>
  <c r="H76" i="1"/>
  <c r="F76" i="1"/>
  <c r="D76" i="1"/>
  <c r="M76" i="1" s="1"/>
  <c r="M75" i="1"/>
  <c r="L75" i="1"/>
  <c r="J75" i="1"/>
  <c r="H75" i="1"/>
  <c r="F75" i="1"/>
  <c r="D75" i="1"/>
  <c r="L74" i="1"/>
  <c r="J74" i="1"/>
  <c r="H74" i="1"/>
  <c r="M74" i="1" s="1"/>
  <c r="F74" i="1"/>
  <c r="D74" i="1"/>
  <c r="L73" i="1"/>
  <c r="J73" i="1"/>
  <c r="H73" i="1"/>
  <c r="F73" i="1"/>
  <c r="D73" i="1"/>
  <c r="M73" i="1" s="1"/>
  <c r="L72" i="1"/>
  <c r="M72" i="1" s="1"/>
  <c r="J72" i="1"/>
  <c r="H72" i="1"/>
  <c r="F72" i="1"/>
  <c r="D72" i="1"/>
  <c r="M71" i="1"/>
  <c r="L71" i="1"/>
  <c r="J71" i="1"/>
  <c r="H71" i="1"/>
  <c r="F71" i="1"/>
  <c r="D71" i="1"/>
  <c r="L70" i="1"/>
  <c r="J70" i="1"/>
  <c r="H70" i="1"/>
  <c r="F70" i="1"/>
  <c r="D70" i="1"/>
  <c r="M70" i="1" s="1"/>
  <c r="L66" i="1"/>
  <c r="J66" i="1"/>
  <c r="H66" i="1"/>
  <c r="F66" i="1"/>
  <c r="D66" i="1"/>
  <c r="M66" i="1" s="1"/>
  <c r="L65" i="1"/>
  <c r="J65" i="1"/>
  <c r="H65" i="1"/>
  <c r="F65" i="1"/>
  <c r="D65" i="1"/>
  <c r="M65" i="1" s="1"/>
  <c r="M64" i="1"/>
  <c r="L64" i="1"/>
  <c r="J64" i="1"/>
  <c r="H64" i="1"/>
  <c r="F64" i="1"/>
  <c r="D64" i="1"/>
  <c r="L63" i="1"/>
  <c r="J63" i="1"/>
  <c r="H63" i="1"/>
  <c r="M63" i="1" s="1"/>
  <c r="F63" i="1"/>
  <c r="D63" i="1"/>
  <c r="L62" i="1"/>
  <c r="J62" i="1"/>
  <c r="H62" i="1"/>
  <c r="F62" i="1"/>
  <c r="D62" i="1"/>
  <c r="M62" i="1" s="1"/>
  <c r="L61" i="1"/>
  <c r="M61" i="1" s="1"/>
  <c r="J61" i="1"/>
  <c r="H61" i="1"/>
  <c r="F61" i="1"/>
  <c r="D61" i="1"/>
  <c r="M60" i="1"/>
  <c r="L60" i="1"/>
  <c r="J60" i="1"/>
  <c r="H60" i="1"/>
  <c r="F60" i="1"/>
  <c r="D60" i="1"/>
  <c r="L59" i="1"/>
  <c r="J59" i="1"/>
  <c r="H59" i="1"/>
  <c r="F59" i="1"/>
  <c r="D59" i="1"/>
  <c r="M59" i="1" s="1"/>
  <c r="L58" i="1"/>
  <c r="J58" i="1"/>
  <c r="H58" i="1"/>
  <c r="F58" i="1"/>
  <c r="D58" i="1"/>
  <c r="M58" i="1" s="1"/>
  <c r="L57" i="1"/>
  <c r="J57" i="1"/>
  <c r="H57" i="1"/>
  <c r="F57" i="1"/>
  <c r="D57" i="1"/>
  <c r="M57" i="1" s="1"/>
  <c r="M53" i="1"/>
  <c r="L53" i="1"/>
  <c r="J53" i="1"/>
  <c r="H53" i="1"/>
  <c r="F53" i="1"/>
  <c r="D53" i="1"/>
  <c r="L52" i="1"/>
  <c r="J52" i="1"/>
  <c r="H52" i="1"/>
  <c r="M52" i="1" s="1"/>
  <c r="F52" i="1"/>
  <c r="D52" i="1"/>
  <c r="L51" i="1"/>
  <c r="J51" i="1"/>
  <c r="H51" i="1"/>
  <c r="F51" i="1"/>
  <c r="D51" i="1"/>
  <c r="M51" i="1" s="1"/>
  <c r="L50" i="1"/>
  <c r="M50" i="1" s="1"/>
  <c r="J50" i="1"/>
  <c r="H50" i="1"/>
  <c r="F50" i="1"/>
  <c r="D50" i="1"/>
  <c r="M49" i="1"/>
  <c r="L49" i="1"/>
  <c r="J49" i="1"/>
  <c r="H49" i="1"/>
  <c r="F49" i="1"/>
  <c r="D49" i="1"/>
  <c r="L48" i="1"/>
  <c r="J48" i="1"/>
  <c r="H48" i="1"/>
  <c r="F48" i="1"/>
  <c r="D48" i="1"/>
  <c r="M48" i="1" s="1"/>
  <c r="L47" i="1"/>
  <c r="J47" i="1"/>
  <c r="H47" i="1"/>
  <c r="F47" i="1"/>
  <c r="D47" i="1"/>
  <c r="M47" i="1" s="1"/>
  <c r="L46" i="1"/>
  <c r="J46" i="1"/>
  <c r="H46" i="1"/>
  <c r="F46" i="1"/>
  <c r="D46" i="1"/>
  <c r="M46" i="1" s="1"/>
  <c r="M45" i="1"/>
  <c r="L45" i="1"/>
  <c r="J45" i="1"/>
  <c r="H45" i="1"/>
  <c r="F45" i="1"/>
  <c r="D45" i="1"/>
  <c r="L44" i="1"/>
  <c r="J44" i="1"/>
  <c r="H44" i="1"/>
  <c r="M44" i="1" s="1"/>
  <c r="F44" i="1"/>
  <c r="D44" i="1"/>
  <c r="L40" i="1"/>
  <c r="J40" i="1"/>
  <c r="H40" i="1"/>
  <c r="F40" i="1"/>
  <c r="D40" i="1"/>
  <c r="M40" i="1" s="1"/>
  <c r="L39" i="1"/>
  <c r="M39" i="1" s="1"/>
  <c r="J39" i="1"/>
  <c r="H39" i="1"/>
  <c r="F39" i="1"/>
  <c r="D39" i="1"/>
  <c r="M38" i="1"/>
  <c r="L38" i="1"/>
  <c r="J38" i="1"/>
  <c r="H38" i="1"/>
  <c r="F38" i="1"/>
  <c r="D38" i="1"/>
  <c r="L37" i="1"/>
  <c r="J37" i="1"/>
  <c r="H37" i="1"/>
  <c r="F37" i="1"/>
  <c r="D37" i="1"/>
  <c r="M37" i="1" s="1"/>
  <c r="L36" i="1"/>
  <c r="J36" i="1"/>
  <c r="H36" i="1"/>
  <c r="F36" i="1"/>
  <c r="D36" i="1"/>
  <c r="M36" i="1" s="1"/>
  <c r="L35" i="1"/>
  <c r="J35" i="1"/>
  <c r="H35" i="1"/>
  <c r="F35" i="1"/>
  <c r="D35" i="1"/>
  <c r="M35" i="1" s="1"/>
  <c r="M34" i="1"/>
  <c r="L34" i="1"/>
  <c r="J34" i="1"/>
  <c r="H34" i="1"/>
  <c r="F34" i="1"/>
  <c r="D34" i="1"/>
  <c r="L33" i="1"/>
  <c r="J33" i="1"/>
  <c r="H33" i="1"/>
  <c r="M33" i="1" s="1"/>
  <c r="F33" i="1"/>
  <c r="D33" i="1"/>
  <c r="L32" i="1"/>
  <c r="J32" i="1"/>
  <c r="H32" i="1"/>
  <c r="F32" i="1"/>
  <c r="D32" i="1"/>
  <c r="M32" i="1" s="1"/>
  <c r="L31" i="1"/>
  <c r="M31" i="1" s="1"/>
  <c r="J31" i="1"/>
  <c r="H31" i="1"/>
  <c r="F31" i="1"/>
  <c r="D31" i="1"/>
  <c r="M27" i="1"/>
  <c r="L27" i="1"/>
  <c r="J27" i="1"/>
  <c r="H27" i="1"/>
  <c r="F27" i="1"/>
  <c r="D27" i="1"/>
  <c r="L26" i="1"/>
  <c r="J26" i="1"/>
  <c r="H26" i="1"/>
  <c r="F26" i="1"/>
  <c r="D26" i="1"/>
  <c r="M26" i="1" s="1"/>
  <c r="L25" i="1"/>
  <c r="J25" i="1"/>
  <c r="H25" i="1"/>
  <c r="F25" i="1"/>
  <c r="D25" i="1"/>
  <c r="M25" i="1" s="1"/>
  <c r="L24" i="1"/>
  <c r="J24" i="1"/>
  <c r="H24" i="1"/>
  <c r="F24" i="1"/>
  <c r="D24" i="1"/>
  <c r="M24" i="1" s="1"/>
  <c r="M23" i="1"/>
  <c r="L23" i="1"/>
  <c r="J23" i="1"/>
  <c r="H23" i="1"/>
  <c r="F23" i="1"/>
  <c r="D23" i="1"/>
  <c r="L22" i="1"/>
  <c r="J22" i="1"/>
  <c r="H22" i="1"/>
  <c r="M22" i="1" s="1"/>
  <c r="F22" i="1"/>
  <c r="D22" i="1"/>
  <c r="L21" i="1"/>
  <c r="J21" i="1"/>
  <c r="H21" i="1"/>
  <c r="F21" i="1"/>
  <c r="D21" i="1"/>
  <c r="M21" i="1" s="1"/>
  <c r="L20" i="1"/>
  <c r="M20" i="1" s="1"/>
  <c r="J20" i="1"/>
  <c r="H20" i="1"/>
  <c r="F20" i="1"/>
  <c r="D20" i="1"/>
  <c r="L19" i="1"/>
  <c r="M19" i="1" s="1"/>
  <c r="J19" i="1"/>
  <c r="H19" i="1"/>
  <c r="F19" i="1"/>
  <c r="D19" i="1"/>
  <c r="L18" i="1"/>
  <c r="J18" i="1"/>
  <c r="H18" i="1"/>
  <c r="F18" i="1"/>
  <c r="D18" i="1"/>
  <c r="M18" i="1" s="1"/>
  <c r="L14" i="1"/>
  <c r="J14" i="1"/>
  <c r="H14" i="1"/>
  <c r="F14" i="1"/>
  <c r="D14" i="1"/>
  <c r="M14" i="1" s="1"/>
  <c r="L13" i="1"/>
  <c r="J13" i="1"/>
  <c r="H13" i="1"/>
  <c r="F13" i="1"/>
  <c r="D13" i="1"/>
  <c r="M13" i="1" s="1"/>
  <c r="M12" i="1"/>
  <c r="L12" i="1"/>
  <c r="J12" i="1"/>
  <c r="H12" i="1"/>
  <c r="F12" i="1"/>
  <c r="D12" i="1"/>
  <c r="L11" i="1"/>
  <c r="J11" i="1"/>
  <c r="H11" i="1"/>
  <c r="M11" i="1" s="1"/>
  <c r="F11" i="1"/>
  <c r="D11" i="1"/>
  <c r="L10" i="1"/>
  <c r="J10" i="1"/>
  <c r="H10" i="1"/>
  <c r="F10" i="1"/>
  <c r="D10" i="1"/>
  <c r="M10" i="1" s="1"/>
  <c r="L9" i="1"/>
  <c r="M9" i="1" s="1"/>
  <c r="J9" i="1"/>
  <c r="H9" i="1"/>
  <c r="F9" i="1"/>
  <c r="D9" i="1"/>
  <c r="L8" i="1"/>
  <c r="M8" i="1" s="1"/>
  <c r="J8" i="1"/>
  <c r="H8" i="1"/>
  <c r="F8" i="1"/>
  <c r="D8" i="1"/>
  <c r="L7" i="1"/>
  <c r="J7" i="1"/>
  <c r="H7" i="1"/>
  <c r="F7" i="1"/>
  <c r="D7" i="1"/>
  <c r="M7" i="1" s="1"/>
  <c r="L6" i="1"/>
  <c r="J6" i="1"/>
  <c r="H6" i="1"/>
  <c r="F6" i="1"/>
  <c r="D6" i="1"/>
  <c r="M6" i="1" s="1"/>
  <c r="L5" i="1"/>
  <c r="J5" i="1"/>
  <c r="H5" i="1"/>
  <c r="F5" i="1"/>
  <c r="D5" i="1"/>
  <c r="M5" i="1" s="1"/>
</calcChain>
</file>

<file path=xl/sharedStrings.xml><?xml version="1.0" encoding="utf-8"?>
<sst xmlns="http://schemas.openxmlformats.org/spreadsheetml/2006/main" count="170" uniqueCount="37">
  <si>
    <t>W30</t>
  </si>
  <si>
    <t>Number</t>
  </si>
  <si>
    <t>Name</t>
  </si>
  <si>
    <t>4kg hammer</t>
  </si>
  <si>
    <t>4kg shot</t>
  </si>
  <si>
    <t>1kg discus</t>
  </si>
  <si>
    <t>600gm javelin</t>
  </si>
  <si>
    <t>9.080kg (20lbs) weight</t>
  </si>
  <si>
    <t>Total</t>
  </si>
  <si>
    <t>Place</t>
  </si>
  <si>
    <t>W35</t>
  </si>
  <si>
    <t>W40</t>
  </si>
  <si>
    <t>W45</t>
  </si>
  <si>
    <t>W50</t>
  </si>
  <si>
    <t>3kg hammer</t>
  </si>
  <si>
    <t>3kg shot</t>
  </si>
  <si>
    <t>500gm javelin</t>
  </si>
  <si>
    <t>7.26kg (16lbs) weight</t>
  </si>
  <si>
    <t>W55</t>
  </si>
  <si>
    <t>W60</t>
  </si>
  <si>
    <t>5.45kg (12lbs) weight</t>
  </si>
  <si>
    <t>W65</t>
  </si>
  <si>
    <t>W70</t>
  </si>
  <si>
    <t>W75</t>
  </si>
  <si>
    <t>2kg hammer</t>
  </si>
  <si>
    <t>2kg shot</t>
  </si>
  <si>
    <t>0.75kg discus</t>
  </si>
  <si>
    <t>400gm javelin</t>
  </si>
  <si>
    <t>4kg weight</t>
  </si>
  <si>
    <t>W80</t>
  </si>
  <si>
    <t>NuWber</t>
  </si>
  <si>
    <t>W85</t>
  </si>
  <si>
    <t>W90</t>
  </si>
  <si>
    <t>W95</t>
  </si>
  <si>
    <t>W100</t>
  </si>
  <si>
    <t>W105</t>
  </si>
  <si>
    <t>W110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</si>
</sst>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0.00_)"/>
    <numFmt numFmtId="166" formatCode="General_)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Times New Roman"/>
    </font>
    <font>
      <sz val="10"/>
      <color indexed="8"/>
      <name val="Times New Roman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Continuous" vertical="center"/>
      <protection locked="0"/>
    </xf>
    <xf numFmtId="166" fontId="3" fillId="0" borderId="3" xfId="0" applyNumberFormat="1" applyFont="1" applyBorder="1" applyAlignment="1" applyProtection="1">
      <alignment horizontal="centerContinuous" vertic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4" fillId="0" borderId="5" xfId="0" applyFont="1" applyBorder="1" applyAlignment="1" applyProtection="1">
      <alignment vertical="top"/>
      <protection locked="0"/>
    </xf>
    <xf numFmtId="165" fontId="3" fillId="0" borderId="6" xfId="0" applyNumberFormat="1" applyFont="1" applyBorder="1" applyAlignment="1" applyProtection="1">
      <alignment horizontal="center" vertical="center"/>
      <protection locked="0"/>
    </xf>
    <xf numFmtId="166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 applyProtection="1">
      <alignment horizontal="center" vertical="center"/>
      <protection locked="0"/>
    </xf>
    <xf numFmtId="165" fontId="5" fillId="0" borderId="8" xfId="0" applyNumberFormat="1" applyFont="1" applyBorder="1" applyAlignment="1" applyProtection="1">
      <alignment horizontal="center" vertical="center"/>
      <protection locked="0"/>
    </xf>
    <xf numFmtId="166" fontId="3" fillId="0" borderId="5" xfId="0" applyNumberFormat="1" applyFont="1" applyBorder="1" applyAlignment="1">
      <alignment horizontal="center" vertic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 applyProtection="1">
      <alignment horizontal="center" vertical="center"/>
      <protection locked="0"/>
    </xf>
    <xf numFmtId="166" fontId="3" fillId="0" borderId="14" xfId="0" applyNumberFormat="1" applyFont="1" applyBorder="1" applyAlignment="1">
      <alignment horizontal="center" vertical="center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165" fontId="3" fillId="0" borderId="17" xfId="0" applyNumberFormat="1" applyFont="1" applyBorder="1" applyAlignment="1" applyProtection="1">
      <alignment horizontal="center" vertical="center"/>
      <protection locked="0"/>
    </xf>
    <xf numFmtId="166" fontId="3" fillId="0" borderId="18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 applyProtection="1">
      <alignment horizontal="center" vertical="center"/>
      <protection locked="0"/>
    </xf>
    <xf numFmtId="166" fontId="3" fillId="0" borderId="20" xfId="0" applyNumberFormat="1" applyFont="1" applyBorder="1" applyAlignment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166" fontId="2" fillId="0" borderId="21" xfId="0" applyNumberFormat="1" applyFont="1" applyBorder="1" applyAlignment="1" applyProtection="1">
      <alignment horizontal="center" vertical="center"/>
      <protection locked="0"/>
    </xf>
    <xf numFmtId="166" fontId="6" fillId="0" borderId="1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165" fontId="3" fillId="0" borderId="0" xfId="0" applyNumberFormat="1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center" vertical="center"/>
      <protection locked="0"/>
    </xf>
    <xf numFmtId="166" fontId="7" fillId="0" borderId="7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Continuous" vertical="center"/>
      <protection locked="0"/>
    </xf>
    <xf numFmtId="165" fontId="5" fillId="0" borderId="2" xfId="0" applyNumberFormat="1" applyFont="1" applyBorder="1" applyAlignment="1" applyProtection="1">
      <alignment horizontal="centerContinuous" vertical="center"/>
      <protection locked="0"/>
    </xf>
    <xf numFmtId="166" fontId="2" fillId="0" borderId="21" xfId="0" applyNumberFormat="1" applyFont="1" applyBorder="1" applyAlignment="1" applyProtection="1">
      <alignment horizontal="centerContinuous" vertical="center"/>
      <protection locked="0"/>
    </xf>
    <xf numFmtId="0" fontId="0" fillId="0" borderId="22" xfId="0" applyBorder="1"/>
    <xf numFmtId="0" fontId="4" fillId="0" borderId="14" xfId="0" applyFont="1" applyBorder="1" applyAlignment="1" applyProtection="1">
      <alignment vertical="top"/>
      <protection locked="0"/>
    </xf>
    <xf numFmtId="166" fontId="3" fillId="0" borderId="23" xfId="0" applyNumberFormat="1" applyFont="1" applyBorder="1" applyAlignment="1" applyProtection="1">
      <alignment horizontal="centerContinuous" vertical="center"/>
      <protection locked="0"/>
    </xf>
    <xf numFmtId="166" fontId="2" fillId="0" borderId="4" xfId="0" applyNumberFormat="1" applyFont="1" applyBorder="1" applyAlignment="1" applyProtection="1">
      <alignment horizontal="centerContinuous" vertical="center"/>
      <protection locked="0"/>
    </xf>
    <xf numFmtId="165" fontId="3" fillId="0" borderId="21" xfId="0" applyNumberFormat="1" applyFont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center"/>
    </xf>
    <xf numFmtId="0" fontId="6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aultuser0/Downloads/Throws%20Pentathlon%202023%20Scoring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ens Scoring Sheets"/>
      <sheetName val="Womens Scoring Sheets"/>
      <sheetName val="2023 Mens Age &amp; Event Factors "/>
      <sheetName val="2023 Womens Age &amp; Event factors"/>
    </sheetNames>
    <sheetDataSet>
      <sheetData sheetId="0"/>
      <sheetData sheetId="1"/>
      <sheetData sheetId="2"/>
      <sheetData sheetId="3"/>
      <sheetData sheetId="4">
        <row r="5">
          <cell r="C5">
            <v>1</v>
          </cell>
          <cell r="D5">
            <v>1.0572999999999999</v>
          </cell>
          <cell r="E5">
            <v>1.1616</v>
          </cell>
          <cell r="F5">
            <v>1.2786999999999999</v>
          </cell>
        </row>
        <row r="6">
          <cell r="G6">
            <v>1.2224999999999999</v>
          </cell>
          <cell r="H6">
            <v>1.3551</v>
          </cell>
          <cell r="I6">
            <v>1.5099</v>
          </cell>
          <cell r="J6">
            <v>1.694</v>
          </cell>
          <cell r="K6">
            <v>1.9176</v>
          </cell>
        </row>
        <row r="7">
          <cell r="L7">
            <v>1.673</v>
          </cell>
          <cell r="M7">
            <v>1.9458</v>
          </cell>
          <cell r="N7">
            <v>2.3109999999999999</v>
          </cell>
          <cell r="O7">
            <v>2.8273000000000001</v>
          </cell>
          <cell r="P7">
            <v>3.6160999999999999</v>
          </cell>
          <cell r="Q7">
            <v>4.9753999999999996</v>
          </cell>
          <cell r="R7">
            <v>7.6645000000000003</v>
          </cell>
          <cell r="S7">
            <v>13.1951</v>
          </cell>
        </row>
        <row r="8">
          <cell r="C8">
            <v>1</v>
          </cell>
          <cell r="D8" t="str">
            <v>1.0368</v>
          </cell>
          <cell r="E8" t="str">
            <v>1.1164</v>
          </cell>
          <cell r="F8" t="str">
            <v>1.2062</v>
          </cell>
        </row>
        <row r="9">
          <cell r="G9" t="str">
            <v>1.1330</v>
          </cell>
          <cell r="H9" t="str">
            <v>1.2347</v>
          </cell>
          <cell r="I9" t="str">
            <v>1.3534</v>
          </cell>
          <cell r="J9" t="str">
            <v>1.4938</v>
          </cell>
          <cell r="K9" t="str">
            <v>1.6631</v>
          </cell>
        </row>
        <row r="10">
          <cell r="L10" t="str">
            <v>1.5282</v>
          </cell>
          <cell r="M10" t="str">
            <v>1.7433</v>
          </cell>
          <cell r="N10" t="str">
            <v>2.0244</v>
          </cell>
          <cell r="O10" t="str">
            <v>2.4079</v>
          </cell>
          <cell r="P10" t="str">
            <v>2.9631</v>
          </cell>
          <cell r="Q10" t="str">
            <v>3.8399</v>
          </cell>
          <cell r="R10" t="str">
            <v>5.1792</v>
          </cell>
          <cell r="S10" t="str">
            <v>7.0711</v>
          </cell>
        </row>
        <row r="11">
          <cell r="C11">
            <v>1</v>
          </cell>
          <cell r="D11">
            <v>1</v>
          </cell>
          <cell r="E11" t="str">
            <v>1.0733</v>
          </cell>
          <cell r="F11" t="str">
            <v>1.1772</v>
          </cell>
          <cell r="G11" t="str">
            <v>1.2949</v>
          </cell>
          <cell r="H11" t="str">
            <v>1.4300</v>
          </cell>
          <cell r="I11" t="str">
            <v>1.5873</v>
          </cell>
          <cell r="J11" t="str">
            <v>1.7735</v>
          </cell>
          <cell r="K11" t="str">
            <v>1.9985</v>
          </cell>
        </row>
        <row r="12">
          <cell r="L12" t="str">
            <v>1.9717</v>
          </cell>
          <cell r="M12" t="str">
            <v>2.2786</v>
          </cell>
          <cell r="N12" t="str">
            <v>2.6843</v>
          </cell>
          <cell r="O12" t="str">
            <v>3.2477</v>
          </cell>
          <cell r="P12" t="str">
            <v>4.0861</v>
          </cell>
          <cell r="Q12" t="str">
            <v>5.4702</v>
          </cell>
          <cell r="R12" t="str">
            <v>8.2642</v>
          </cell>
          <cell r="S12" t="str">
            <v>17.3205</v>
          </cell>
        </row>
        <row r="13">
          <cell r="C13">
            <v>1</v>
          </cell>
          <cell r="D13" t="str">
            <v>1.0236</v>
          </cell>
          <cell r="E13" t="str">
            <v>1.1298</v>
          </cell>
          <cell r="F13" t="str">
            <v>1.2495</v>
          </cell>
        </row>
        <row r="14">
          <cell r="G14" t="str">
            <v>1.2650</v>
          </cell>
          <cell r="H14" t="str">
            <v>1.4077</v>
          </cell>
          <cell r="I14" t="str">
            <v>1.5732</v>
          </cell>
          <cell r="J14" t="str">
            <v>1.7680</v>
          </cell>
          <cell r="K14" t="str">
            <v>2.0006</v>
          </cell>
        </row>
        <row r="15">
          <cell r="L15" t="str">
            <v>2.0428</v>
          </cell>
          <cell r="M15" t="str">
            <v>2.3589</v>
          </cell>
          <cell r="N15" t="str">
            <v>2.7698</v>
          </cell>
          <cell r="O15" t="str">
            <v>3.3387</v>
          </cell>
          <cell r="P15" t="str">
            <v>4.1830</v>
          </cell>
          <cell r="Q15" t="str">
            <v>5.5753</v>
          </cell>
          <cell r="R15" t="str">
            <v>8.3220</v>
          </cell>
          <cell r="S15" t="str">
            <v>16.3299</v>
          </cell>
        </row>
        <row r="16">
          <cell r="C16">
            <v>1</v>
          </cell>
          <cell r="D16" t="str">
            <v>1.0355</v>
          </cell>
          <cell r="E16" t="str">
            <v>1.1186</v>
          </cell>
          <cell r="F16" t="str">
            <v>1.2126</v>
          </cell>
        </row>
        <row r="17">
          <cell r="G17" t="str">
            <v>1.1544</v>
          </cell>
          <cell r="H17" t="str">
            <v>1.2633</v>
          </cell>
        </row>
        <row r="18">
          <cell r="I18" t="str">
            <v>1.1715</v>
          </cell>
          <cell r="J18" t="str">
            <v>1.3004</v>
          </cell>
          <cell r="K18" t="str">
            <v>1.4577</v>
          </cell>
        </row>
        <row r="19">
          <cell r="L19" t="str">
            <v>1.3741</v>
          </cell>
          <cell r="M19" t="str">
            <v>1.5846</v>
          </cell>
          <cell r="N19" t="str">
            <v>1.8666</v>
          </cell>
          <cell r="O19" t="str">
            <v>2.2647</v>
          </cell>
          <cell r="P19" t="str">
            <v>2.8706</v>
          </cell>
          <cell r="Q19" t="str">
            <v>3.9056</v>
          </cell>
          <cell r="R19" t="str">
            <v>5.9984</v>
          </cell>
          <cell r="S19" t="str">
            <v>12.2297</v>
          </cell>
        </row>
        <row r="24">
          <cell r="B24">
            <v>56.021099999999997</v>
          </cell>
          <cell r="C24">
            <v>1.5</v>
          </cell>
          <cell r="D24">
            <v>1.05</v>
          </cell>
        </row>
        <row r="25">
          <cell r="B25">
            <v>12.331099999999999</v>
          </cell>
          <cell r="C25">
            <v>3</v>
          </cell>
          <cell r="D25">
            <v>1.1000000000000001</v>
          </cell>
        </row>
        <row r="26">
          <cell r="B26">
            <v>13.317399999999999</v>
          </cell>
          <cell r="C26">
            <v>5</v>
          </cell>
          <cell r="D26">
            <v>1.05</v>
          </cell>
        </row>
        <row r="27">
          <cell r="B27">
            <v>15.9803</v>
          </cell>
          <cell r="C27">
            <v>3.8</v>
          </cell>
          <cell r="D27">
            <v>1.04</v>
          </cell>
        </row>
        <row r="28">
          <cell r="B28">
            <v>44.259300000000003</v>
          </cell>
          <cell r="C28">
            <v>1.5</v>
          </cell>
          <cell r="D28">
            <v>1.05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BDAD5-4A5D-4ACE-A7CB-E514CFE11683}">
  <dimension ref="A1:N201"/>
  <sheetViews>
    <sheetView tabSelected="1" zoomScaleNormal="100" workbookViewId="0">
      <selection sqref="A1:XFD1048576"/>
    </sheetView>
  </sheetViews>
  <sheetFormatPr defaultRowHeight="14.5" x14ac:dyDescent="0.35"/>
  <cols>
    <col min="1" max="1" width="10.08984375" customWidth="1"/>
    <col min="2" max="2" width="24.08984375" customWidth="1"/>
    <col min="11" max="12" width="10.54296875" customWidth="1"/>
    <col min="13" max="13" width="13.90625" customWidth="1"/>
    <col min="14" max="14" width="8.7265625" style="50"/>
  </cols>
  <sheetData>
    <row r="1" spans="1:14" x14ac:dyDescent="0.35">
      <c r="A1" s="1"/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4"/>
    </row>
    <row r="2" spans="1:14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</row>
    <row r="3" spans="1:14" ht="15" thickBot="1" x14ac:dyDescent="0.4">
      <c r="A3" s="5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</row>
    <row r="4" spans="1:14" ht="15" thickBot="1" x14ac:dyDescent="0.4">
      <c r="A4" s="6" t="s">
        <v>1</v>
      </c>
      <c r="B4" s="6" t="s">
        <v>2</v>
      </c>
      <c r="C4" s="7" t="s">
        <v>3</v>
      </c>
      <c r="D4" s="8"/>
      <c r="E4" s="7" t="s">
        <v>4</v>
      </c>
      <c r="F4" s="8"/>
      <c r="G4" s="7" t="s">
        <v>5</v>
      </c>
      <c r="H4" s="8"/>
      <c r="I4" s="7" t="s">
        <v>6</v>
      </c>
      <c r="J4" s="8"/>
      <c r="K4" s="7" t="s">
        <v>7</v>
      </c>
      <c r="L4" s="8"/>
      <c r="M4" s="9" t="s">
        <v>8</v>
      </c>
      <c r="N4" s="10" t="s">
        <v>9</v>
      </c>
    </row>
    <row r="5" spans="1:14" x14ac:dyDescent="0.35">
      <c r="A5" s="11"/>
      <c r="B5" s="12"/>
      <c r="C5" s="13"/>
      <c r="D5" s="14">
        <f t="shared" ref="D5:D14" si="0">IF(ISERROR(TRUNC(EVaHW*(ROUNDDOWN(C5*AFW30H,2)-EVbHW)^EVcHW)),0,TRUNC(EVaHW*(ROUNDDOWN(C5*AFW30H,2)-EVbHW)^EVcHW))</f>
        <v>0</v>
      </c>
      <c r="E5" s="15"/>
      <c r="F5" s="14">
        <f t="shared" ref="F5:F14" si="1">IF(ISERROR(TRUNC(EVaSW*(ROUNDDOWN(E5*AFW30S,2)-EVbSW)^EVcSW)),0,TRUNC(EVaSW*(ROUNDDOWN(E5*AFW30S,2)-EVbSW)^EVcSW))</f>
        <v>0</v>
      </c>
      <c r="G5" s="15"/>
      <c r="H5" s="14">
        <f t="shared" ref="H5:H14" si="2">IF(ISERROR(TRUNC(EVaDW*(ROUNDDOWN(G5*AFW30D,2)-EVbDW)^EVcDW)),0,TRUNC(EVaDW*(ROUNDDOWN(G5*AFW30D,2)-EVbDW)^EVcDW))</f>
        <v>0</v>
      </c>
      <c r="I5" s="16"/>
      <c r="J5" s="14">
        <f t="shared" ref="J5:J14" si="3">IF(ISERROR(TRUNC(EVaJW*(ROUNDDOWN(I5*AFW30J,2)-EVbJW)^EVcJW)),0,TRUNC(EVaJW*(ROUNDDOWN(I5*AFW30J,2)-EVbJW)^EVcJW))</f>
        <v>0</v>
      </c>
      <c r="K5" s="16"/>
      <c r="L5" s="14">
        <f t="shared" ref="L5:L14" si="4">IF(ISERROR(TRUNC(EVaWW*(ROUNDDOWN(K5*AFW30W,2)-EVbWW)^EVcWW)),0,TRUNC(EVaWW*(ROUNDDOWN(K5*AFW30W,2)-EVbWW)^EVcWW))</f>
        <v>0</v>
      </c>
      <c r="M5" s="17">
        <f t="shared" ref="M5:M14" si="5">D5+F5+H5+J5+L5</f>
        <v>0</v>
      </c>
      <c r="N5" s="18"/>
    </row>
    <row r="6" spans="1:14" x14ac:dyDescent="0.35">
      <c r="A6" s="19"/>
      <c r="B6" s="20"/>
      <c r="C6" s="21"/>
      <c r="D6" s="22">
        <f t="shared" si="0"/>
        <v>0</v>
      </c>
      <c r="E6" s="23"/>
      <c r="F6" s="22">
        <f t="shared" si="1"/>
        <v>0</v>
      </c>
      <c r="G6" s="23"/>
      <c r="H6" s="22">
        <f t="shared" si="2"/>
        <v>0</v>
      </c>
      <c r="I6" s="23"/>
      <c r="J6" s="22">
        <f t="shared" si="3"/>
        <v>0</v>
      </c>
      <c r="K6" s="23"/>
      <c r="L6" s="22">
        <f t="shared" si="4"/>
        <v>0</v>
      </c>
      <c r="M6" s="24">
        <f t="shared" si="5"/>
        <v>0</v>
      </c>
      <c r="N6" s="18"/>
    </row>
    <row r="7" spans="1:14" x14ac:dyDescent="0.35">
      <c r="A7" s="19"/>
      <c r="B7" s="20"/>
      <c r="C7" s="21"/>
      <c r="D7" s="22">
        <f t="shared" si="0"/>
        <v>0</v>
      </c>
      <c r="E7" s="23"/>
      <c r="F7" s="22">
        <f t="shared" si="1"/>
        <v>0</v>
      </c>
      <c r="G7" s="23"/>
      <c r="H7" s="22">
        <f t="shared" si="2"/>
        <v>0</v>
      </c>
      <c r="I7" s="23"/>
      <c r="J7" s="22">
        <f t="shared" si="3"/>
        <v>0</v>
      </c>
      <c r="K7" s="23"/>
      <c r="L7" s="22">
        <f t="shared" si="4"/>
        <v>0</v>
      </c>
      <c r="M7" s="24">
        <f t="shared" si="5"/>
        <v>0</v>
      </c>
      <c r="N7" s="18"/>
    </row>
    <row r="8" spans="1:14" x14ac:dyDescent="0.35">
      <c r="A8" s="19"/>
      <c r="B8" s="20"/>
      <c r="C8" s="21"/>
      <c r="D8" s="22">
        <f t="shared" si="0"/>
        <v>0</v>
      </c>
      <c r="E8" s="23"/>
      <c r="F8" s="22">
        <f t="shared" si="1"/>
        <v>0</v>
      </c>
      <c r="G8" s="23"/>
      <c r="H8" s="22">
        <f t="shared" si="2"/>
        <v>0</v>
      </c>
      <c r="I8" s="23"/>
      <c r="J8" s="22">
        <f t="shared" si="3"/>
        <v>0</v>
      </c>
      <c r="K8" s="23"/>
      <c r="L8" s="22">
        <f t="shared" si="4"/>
        <v>0</v>
      </c>
      <c r="M8" s="24">
        <f t="shared" si="5"/>
        <v>0</v>
      </c>
      <c r="N8" s="25"/>
    </row>
    <row r="9" spans="1:14" x14ac:dyDescent="0.35">
      <c r="A9" s="19"/>
      <c r="B9" s="20"/>
      <c r="C9" s="21"/>
      <c r="D9" s="22">
        <f t="shared" si="0"/>
        <v>0</v>
      </c>
      <c r="E9" s="23"/>
      <c r="F9" s="22">
        <f t="shared" si="1"/>
        <v>0</v>
      </c>
      <c r="G9" s="23"/>
      <c r="H9" s="22">
        <f t="shared" si="2"/>
        <v>0</v>
      </c>
      <c r="I9" s="23"/>
      <c r="J9" s="22">
        <f t="shared" si="3"/>
        <v>0</v>
      </c>
      <c r="K9" s="23"/>
      <c r="L9" s="22">
        <f t="shared" si="4"/>
        <v>0</v>
      </c>
      <c r="M9" s="24">
        <f t="shared" si="5"/>
        <v>0</v>
      </c>
      <c r="N9" s="18"/>
    </row>
    <row r="10" spans="1:14" x14ac:dyDescent="0.35">
      <c r="A10" s="19"/>
      <c r="B10" s="20"/>
      <c r="C10" s="21"/>
      <c r="D10" s="22">
        <f t="shared" si="0"/>
        <v>0</v>
      </c>
      <c r="E10" s="23"/>
      <c r="F10" s="22">
        <f t="shared" si="1"/>
        <v>0</v>
      </c>
      <c r="G10" s="23"/>
      <c r="H10" s="22">
        <f t="shared" si="2"/>
        <v>0</v>
      </c>
      <c r="I10" s="23"/>
      <c r="J10" s="22">
        <f t="shared" si="3"/>
        <v>0</v>
      </c>
      <c r="K10" s="23"/>
      <c r="L10" s="22">
        <f t="shared" si="4"/>
        <v>0</v>
      </c>
      <c r="M10" s="24">
        <f t="shared" si="5"/>
        <v>0</v>
      </c>
      <c r="N10" s="18"/>
    </row>
    <row r="11" spans="1:14" x14ac:dyDescent="0.35">
      <c r="A11" s="19"/>
      <c r="B11" s="20"/>
      <c r="C11" s="21"/>
      <c r="D11" s="22">
        <f t="shared" si="0"/>
        <v>0</v>
      </c>
      <c r="E11" s="23"/>
      <c r="F11" s="22">
        <f t="shared" si="1"/>
        <v>0</v>
      </c>
      <c r="G11" s="23"/>
      <c r="H11" s="22">
        <f t="shared" si="2"/>
        <v>0</v>
      </c>
      <c r="I11" s="23"/>
      <c r="J11" s="22">
        <f t="shared" si="3"/>
        <v>0</v>
      </c>
      <c r="K11" s="23"/>
      <c r="L11" s="22">
        <f t="shared" si="4"/>
        <v>0</v>
      </c>
      <c r="M11" s="24">
        <f t="shared" si="5"/>
        <v>0</v>
      </c>
      <c r="N11" s="18"/>
    </row>
    <row r="12" spans="1:14" x14ac:dyDescent="0.35">
      <c r="A12" s="19"/>
      <c r="B12" s="20"/>
      <c r="C12" s="21"/>
      <c r="D12" s="22">
        <f t="shared" si="0"/>
        <v>0</v>
      </c>
      <c r="E12" s="23"/>
      <c r="F12" s="22">
        <f t="shared" si="1"/>
        <v>0</v>
      </c>
      <c r="G12" s="23"/>
      <c r="H12" s="22">
        <f t="shared" si="2"/>
        <v>0</v>
      </c>
      <c r="I12" s="23"/>
      <c r="J12" s="22">
        <f t="shared" si="3"/>
        <v>0</v>
      </c>
      <c r="K12" s="23"/>
      <c r="L12" s="22">
        <f t="shared" si="4"/>
        <v>0</v>
      </c>
      <c r="M12" s="24">
        <f t="shared" si="5"/>
        <v>0</v>
      </c>
      <c r="N12" s="25"/>
    </row>
    <row r="13" spans="1:14" x14ac:dyDescent="0.35">
      <c r="A13" s="19"/>
      <c r="B13" s="20"/>
      <c r="C13" s="21"/>
      <c r="D13" s="22">
        <f t="shared" si="0"/>
        <v>0</v>
      </c>
      <c r="E13" s="23"/>
      <c r="F13" s="22">
        <f t="shared" si="1"/>
        <v>0</v>
      </c>
      <c r="G13" s="23"/>
      <c r="H13" s="22">
        <f t="shared" si="2"/>
        <v>0</v>
      </c>
      <c r="I13" s="23"/>
      <c r="J13" s="22">
        <f t="shared" si="3"/>
        <v>0</v>
      </c>
      <c r="K13" s="23"/>
      <c r="L13" s="22">
        <f t="shared" si="4"/>
        <v>0</v>
      </c>
      <c r="M13" s="24">
        <f t="shared" si="5"/>
        <v>0</v>
      </c>
      <c r="N13" s="18"/>
    </row>
    <row r="14" spans="1:14" ht="15" thickBot="1" x14ac:dyDescent="0.4">
      <c r="A14" s="26"/>
      <c r="B14" s="27"/>
      <c r="C14" s="28"/>
      <c r="D14" s="29">
        <f t="shared" si="0"/>
        <v>0</v>
      </c>
      <c r="E14" s="30"/>
      <c r="F14" s="29">
        <f t="shared" si="1"/>
        <v>0</v>
      </c>
      <c r="G14" s="30"/>
      <c r="H14" s="29">
        <f t="shared" si="2"/>
        <v>0</v>
      </c>
      <c r="I14" s="30"/>
      <c r="J14" s="29">
        <f t="shared" si="3"/>
        <v>0</v>
      </c>
      <c r="K14" s="30"/>
      <c r="L14" s="29">
        <f t="shared" si="4"/>
        <v>0</v>
      </c>
      <c r="M14" s="31">
        <f t="shared" si="5"/>
        <v>0</v>
      </c>
      <c r="N14" s="32"/>
    </row>
    <row r="15" spans="1:14" x14ac:dyDescent="0.3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</row>
    <row r="16" spans="1:14" ht="15" thickBot="1" x14ac:dyDescent="0.4">
      <c r="A16" s="5" t="s">
        <v>10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</row>
    <row r="17" spans="1:14" ht="15" thickBot="1" x14ac:dyDescent="0.4">
      <c r="A17" s="6" t="s">
        <v>1</v>
      </c>
      <c r="B17" s="6" t="s">
        <v>2</v>
      </c>
      <c r="C17" s="7" t="s">
        <v>3</v>
      </c>
      <c r="D17" s="8"/>
      <c r="E17" s="7" t="s">
        <v>4</v>
      </c>
      <c r="F17" s="8"/>
      <c r="G17" s="7" t="s">
        <v>5</v>
      </c>
      <c r="H17" s="8"/>
      <c r="I17" s="7" t="s">
        <v>6</v>
      </c>
      <c r="J17" s="8"/>
      <c r="K17" s="7" t="s">
        <v>7</v>
      </c>
      <c r="L17" s="8"/>
      <c r="M17" s="33" t="s">
        <v>8</v>
      </c>
      <c r="N17" s="10" t="s">
        <v>9</v>
      </c>
    </row>
    <row r="18" spans="1:14" x14ac:dyDescent="0.35">
      <c r="A18" s="11"/>
      <c r="B18" s="12"/>
      <c r="C18" s="13"/>
      <c r="D18" s="14">
        <f t="shared" ref="D18:D27" si="6">IF(ISERROR(TRUNC(EVaHW*(ROUNDDOWN(C18*AFW35H,2)-EVbHW)^EVcHW)),0,TRUNC(EVaHW*(ROUNDDOWN(C18*AFW35H,2)-EVbHW)^EVcHW))</f>
        <v>0</v>
      </c>
      <c r="E18" s="15"/>
      <c r="F18" s="34">
        <f t="shared" ref="F18:F27" si="7">IF(ISERROR(TRUNC(EVaSW*(ROUNDDOWN(E18*AFW35S,2)-EVbSW)^EVcSW)),0,TRUNC(EVaSW*(ROUNDDOWN(E18*AFW35S,2)-EVbSW)^EVcSW))</f>
        <v>0</v>
      </c>
      <c r="G18" s="15"/>
      <c r="H18" s="22">
        <f t="shared" ref="H18:H27" si="8">IF(ISERROR(TRUNC(EVaDW*(ROUNDDOWN(G18*AFW35D,2)-EVbDW)^EVcDW)),0,TRUNC(EVaDW*(ROUNDDOWN(G18*AFW35D,2)-EVbDW)^EVcDW))</f>
        <v>0</v>
      </c>
      <c r="I18" s="16"/>
      <c r="J18" s="14">
        <f t="shared" ref="J18:J27" si="9">IF(ISERROR(TRUNC(EVaJW*(ROUNDDOWN(I18*AFW35J,2)-EVbJW)^EVcJW)),0,TRUNC(EVaJW*(ROUNDDOWN(I18*AFW35J,2)-EVbJW)^EVcJW))</f>
        <v>0</v>
      </c>
      <c r="K18" s="16"/>
      <c r="L18" s="14">
        <f t="shared" ref="L18:L27" si="10">IF(ISERROR(TRUNC(EVaWW*(ROUNDDOWN(K18*AFW35W,2)-EVbWW)^EVcWW)),0,TRUNC(EVaWW*(ROUNDDOWN(K18*AFW35W,2)-EVbWW)^EVcWW))</f>
        <v>0</v>
      </c>
      <c r="M18" s="35">
        <f t="shared" ref="M18:M27" si="11">D18+F18+H18+J18+L18</f>
        <v>0</v>
      </c>
      <c r="N18" s="18"/>
    </row>
    <row r="19" spans="1:14" x14ac:dyDescent="0.35">
      <c r="A19" s="19"/>
      <c r="B19" s="20"/>
      <c r="C19" s="21"/>
      <c r="D19" s="22">
        <f t="shared" si="6"/>
        <v>0</v>
      </c>
      <c r="E19" s="23"/>
      <c r="F19" s="34">
        <f t="shared" si="7"/>
        <v>0</v>
      </c>
      <c r="G19" s="23"/>
      <c r="H19" s="22">
        <f t="shared" si="8"/>
        <v>0</v>
      </c>
      <c r="I19" s="23"/>
      <c r="J19" s="22">
        <f t="shared" si="9"/>
        <v>0</v>
      </c>
      <c r="K19" s="23"/>
      <c r="L19" s="22">
        <f t="shared" si="10"/>
        <v>0</v>
      </c>
      <c r="M19" s="24">
        <f t="shared" si="11"/>
        <v>0</v>
      </c>
      <c r="N19" s="18"/>
    </row>
    <row r="20" spans="1:14" x14ac:dyDescent="0.35">
      <c r="A20" s="19"/>
      <c r="B20" s="20"/>
      <c r="C20" s="21"/>
      <c r="D20" s="22">
        <f t="shared" si="6"/>
        <v>0</v>
      </c>
      <c r="E20" s="23"/>
      <c r="F20" s="34">
        <f t="shared" si="7"/>
        <v>0</v>
      </c>
      <c r="G20" s="23"/>
      <c r="H20" s="22">
        <f t="shared" si="8"/>
        <v>0</v>
      </c>
      <c r="I20" s="23"/>
      <c r="J20" s="22">
        <f t="shared" si="9"/>
        <v>0</v>
      </c>
      <c r="K20" s="23"/>
      <c r="L20" s="22">
        <f t="shared" si="10"/>
        <v>0</v>
      </c>
      <c r="M20" s="24">
        <f t="shared" si="11"/>
        <v>0</v>
      </c>
      <c r="N20" s="18"/>
    </row>
    <row r="21" spans="1:14" x14ac:dyDescent="0.35">
      <c r="A21" s="19"/>
      <c r="B21" s="20"/>
      <c r="C21" s="21"/>
      <c r="D21" s="22">
        <f t="shared" si="6"/>
        <v>0</v>
      </c>
      <c r="E21" s="23"/>
      <c r="F21" s="34">
        <f t="shared" si="7"/>
        <v>0</v>
      </c>
      <c r="G21" s="23"/>
      <c r="H21" s="22">
        <f t="shared" si="8"/>
        <v>0</v>
      </c>
      <c r="I21" s="23"/>
      <c r="J21" s="22">
        <f t="shared" si="9"/>
        <v>0</v>
      </c>
      <c r="K21" s="23"/>
      <c r="L21" s="22">
        <f t="shared" si="10"/>
        <v>0</v>
      </c>
      <c r="M21" s="24">
        <f t="shared" si="11"/>
        <v>0</v>
      </c>
      <c r="N21" s="25"/>
    </row>
    <row r="22" spans="1:14" x14ac:dyDescent="0.35">
      <c r="A22" s="19"/>
      <c r="B22" s="20"/>
      <c r="C22" s="21"/>
      <c r="D22" s="22">
        <f t="shared" si="6"/>
        <v>0</v>
      </c>
      <c r="E22" s="23"/>
      <c r="F22" s="34">
        <f t="shared" si="7"/>
        <v>0</v>
      </c>
      <c r="G22" s="23"/>
      <c r="H22" s="22">
        <f t="shared" si="8"/>
        <v>0</v>
      </c>
      <c r="I22" s="23"/>
      <c r="J22" s="22">
        <f t="shared" si="9"/>
        <v>0</v>
      </c>
      <c r="K22" s="23"/>
      <c r="L22" s="22">
        <f t="shared" si="10"/>
        <v>0</v>
      </c>
      <c r="M22" s="24">
        <f t="shared" si="11"/>
        <v>0</v>
      </c>
      <c r="N22" s="18"/>
    </row>
    <row r="23" spans="1:14" x14ac:dyDescent="0.35">
      <c r="A23" s="19"/>
      <c r="B23" s="20"/>
      <c r="C23" s="21"/>
      <c r="D23" s="22">
        <f t="shared" si="6"/>
        <v>0</v>
      </c>
      <c r="E23" s="23"/>
      <c r="F23" s="34">
        <f t="shared" si="7"/>
        <v>0</v>
      </c>
      <c r="G23" s="23"/>
      <c r="H23" s="22">
        <f t="shared" si="8"/>
        <v>0</v>
      </c>
      <c r="I23" s="23"/>
      <c r="J23" s="22">
        <f t="shared" si="9"/>
        <v>0</v>
      </c>
      <c r="K23" s="23"/>
      <c r="L23" s="22">
        <f t="shared" si="10"/>
        <v>0</v>
      </c>
      <c r="M23" s="24">
        <f t="shared" si="11"/>
        <v>0</v>
      </c>
      <c r="N23" s="18"/>
    </row>
    <row r="24" spans="1:14" x14ac:dyDescent="0.35">
      <c r="A24" s="19"/>
      <c r="B24" s="20"/>
      <c r="C24" s="21"/>
      <c r="D24" s="22">
        <f t="shared" si="6"/>
        <v>0</v>
      </c>
      <c r="E24" s="23"/>
      <c r="F24" s="34">
        <f t="shared" si="7"/>
        <v>0</v>
      </c>
      <c r="G24" s="23"/>
      <c r="H24" s="22">
        <f t="shared" si="8"/>
        <v>0</v>
      </c>
      <c r="I24" s="23"/>
      <c r="J24" s="22">
        <f t="shared" si="9"/>
        <v>0</v>
      </c>
      <c r="K24" s="23"/>
      <c r="L24" s="22">
        <f t="shared" si="10"/>
        <v>0</v>
      </c>
      <c r="M24" s="24">
        <f t="shared" si="11"/>
        <v>0</v>
      </c>
      <c r="N24" s="18"/>
    </row>
    <row r="25" spans="1:14" x14ac:dyDescent="0.35">
      <c r="A25" s="19"/>
      <c r="B25" s="20"/>
      <c r="C25" s="21"/>
      <c r="D25" s="22">
        <f t="shared" si="6"/>
        <v>0</v>
      </c>
      <c r="E25" s="23"/>
      <c r="F25" s="34">
        <f t="shared" si="7"/>
        <v>0</v>
      </c>
      <c r="G25" s="23"/>
      <c r="H25" s="22">
        <f t="shared" si="8"/>
        <v>0</v>
      </c>
      <c r="I25" s="23"/>
      <c r="J25" s="22">
        <f t="shared" si="9"/>
        <v>0</v>
      </c>
      <c r="K25" s="23"/>
      <c r="L25" s="22">
        <f t="shared" si="10"/>
        <v>0</v>
      </c>
      <c r="M25" s="24">
        <f t="shared" si="11"/>
        <v>0</v>
      </c>
      <c r="N25" s="25"/>
    </row>
    <row r="26" spans="1:14" x14ac:dyDescent="0.35">
      <c r="A26" s="19"/>
      <c r="B26" s="20"/>
      <c r="C26" s="21"/>
      <c r="D26" s="22">
        <f t="shared" si="6"/>
        <v>0</v>
      </c>
      <c r="E26" s="23"/>
      <c r="F26" s="34">
        <f t="shared" si="7"/>
        <v>0</v>
      </c>
      <c r="G26" s="23"/>
      <c r="H26" s="22">
        <f t="shared" si="8"/>
        <v>0</v>
      </c>
      <c r="I26" s="23"/>
      <c r="J26" s="22">
        <f t="shared" si="9"/>
        <v>0</v>
      </c>
      <c r="K26" s="23"/>
      <c r="L26" s="22">
        <f t="shared" si="10"/>
        <v>0</v>
      </c>
      <c r="M26" s="24">
        <f t="shared" si="11"/>
        <v>0</v>
      </c>
      <c r="N26" s="18"/>
    </row>
    <row r="27" spans="1:14" ht="15" thickBot="1" x14ac:dyDescent="0.4">
      <c r="A27" s="26"/>
      <c r="B27" s="27"/>
      <c r="C27" s="28"/>
      <c r="D27" s="29">
        <f t="shared" si="6"/>
        <v>0</v>
      </c>
      <c r="E27" s="30"/>
      <c r="F27" s="34">
        <f t="shared" si="7"/>
        <v>0</v>
      </c>
      <c r="G27" s="30"/>
      <c r="H27" s="29">
        <f t="shared" si="8"/>
        <v>0</v>
      </c>
      <c r="I27" s="30"/>
      <c r="J27" s="29">
        <f t="shared" si="9"/>
        <v>0</v>
      </c>
      <c r="K27" s="30"/>
      <c r="L27" s="29">
        <f t="shared" si="10"/>
        <v>0</v>
      </c>
      <c r="M27" s="31">
        <f t="shared" si="11"/>
        <v>0</v>
      </c>
      <c r="N27" s="32"/>
    </row>
    <row r="28" spans="1:14" x14ac:dyDescent="0.3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</row>
    <row r="29" spans="1:14" ht="15" thickBot="1" x14ac:dyDescent="0.4">
      <c r="A29" s="5" t="s">
        <v>11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</row>
    <row r="30" spans="1:14" ht="15" thickBot="1" x14ac:dyDescent="0.4">
      <c r="A30" s="6" t="s">
        <v>1</v>
      </c>
      <c r="B30" s="6" t="s">
        <v>2</v>
      </c>
      <c r="C30" s="7" t="s">
        <v>3</v>
      </c>
      <c r="D30" s="8"/>
      <c r="E30" s="7" t="s">
        <v>4</v>
      </c>
      <c r="F30" s="8"/>
      <c r="G30" s="7" t="s">
        <v>5</v>
      </c>
      <c r="H30" s="8"/>
      <c r="I30" s="7" t="s">
        <v>6</v>
      </c>
      <c r="J30" s="8"/>
      <c r="K30" s="7" t="s">
        <v>7</v>
      </c>
      <c r="L30" s="8"/>
      <c r="M30" s="9" t="s">
        <v>8</v>
      </c>
      <c r="N30" s="10" t="s">
        <v>9</v>
      </c>
    </row>
    <row r="31" spans="1:14" x14ac:dyDescent="0.35">
      <c r="A31" s="11"/>
      <c r="B31" s="12"/>
      <c r="C31" s="13"/>
      <c r="D31" s="14">
        <f t="shared" ref="D31:D40" si="12">IF(ISERROR(TRUNC(EVaHW*(ROUNDDOWN(C31*AFW40H,2)-EVbHW)^EVcHW)),0,TRUNC(EVaHW*(ROUNDDOWN(C31*AFW40H,2)-EVbHW)^EVcHW))</f>
        <v>0</v>
      </c>
      <c r="E31" s="15"/>
      <c r="F31" s="14">
        <f t="shared" ref="F31:F40" si="13">IF(ISERROR(TRUNC(EVaSW*(ROUNDDOWN(E31*AFW40S,2)-EVbSW)^EVcSW)),0,TRUNC(EVaSW*(ROUNDDOWN(E31*AFW40S,2)-EVbSW)^EVcSW))</f>
        <v>0</v>
      </c>
      <c r="G31" s="15"/>
      <c r="H31" s="14">
        <f t="shared" ref="H31:H40" si="14">IF(ISERROR(TRUNC(EVaDW*(ROUNDDOWN(G31*AFW40D,2)-EVbDW)^EVcDW)),0,TRUNC(EVaDW*(ROUNDDOWN(G31*AFW40D,2)-EVbDW)^EVcDW))</f>
        <v>0</v>
      </c>
      <c r="I31" s="15"/>
      <c r="J31" s="14">
        <f t="shared" ref="J31:J40" si="15">IF(ISERROR(TRUNC(EVaJW*(ROUNDDOWN(I31*AFW40J,2)-EVbJW)^EVcJW)),0,TRUNC(EVaJW*(ROUNDDOWN(I31*AFW40J,2)-EVbJW)^EVcJW))</f>
        <v>0</v>
      </c>
      <c r="K31" s="15"/>
      <c r="L31" s="14">
        <f t="shared" ref="L31:L40" si="16">IF(ISERROR(TRUNC(EVaWW*(ROUNDDOWN(K31*AFW40W,2)-EVbWW)^EVcWW)),0,TRUNC(EVaWW*(ROUNDDOWN(K31*AFW40W,2)-EVbWW)^EVcWW))</f>
        <v>0</v>
      </c>
      <c r="M31" s="17">
        <f t="shared" ref="M31:M40" si="17">D31+F31+H31+J31+L31</f>
        <v>0</v>
      </c>
      <c r="N31" s="18"/>
    </row>
    <row r="32" spans="1:14" x14ac:dyDescent="0.35">
      <c r="A32" s="19"/>
      <c r="B32" s="20"/>
      <c r="C32" s="21"/>
      <c r="D32" s="22">
        <f t="shared" si="12"/>
        <v>0</v>
      </c>
      <c r="E32" s="23"/>
      <c r="F32" s="22">
        <f t="shared" si="13"/>
        <v>0</v>
      </c>
      <c r="G32" s="23"/>
      <c r="H32" s="22">
        <f t="shared" si="14"/>
        <v>0</v>
      </c>
      <c r="I32" s="23"/>
      <c r="J32" s="22">
        <f t="shared" si="15"/>
        <v>0</v>
      </c>
      <c r="K32" s="23"/>
      <c r="L32" s="22">
        <f t="shared" si="16"/>
        <v>0</v>
      </c>
      <c r="M32" s="24">
        <f t="shared" si="17"/>
        <v>0</v>
      </c>
      <c r="N32" s="18"/>
    </row>
    <row r="33" spans="1:14" x14ac:dyDescent="0.35">
      <c r="A33" s="19"/>
      <c r="B33" s="20"/>
      <c r="C33" s="21"/>
      <c r="D33" s="22">
        <f t="shared" si="12"/>
        <v>0</v>
      </c>
      <c r="E33" s="23"/>
      <c r="F33" s="22">
        <f t="shared" si="13"/>
        <v>0</v>
      </c>
      <c r="G33" s="23"/>
      <c r="H33" s="22">
        <f t="shared" si="14"/>
        <v>0</v>
      </c>
      <c r="I33" s="23"/>
      <c r="J33" s="22">
        <f t="shared" si="15"/>
        <v>0</v>
      </c>
      <c r="K33" s="23"/>
      <c r="L33" s="22">
        <f t="shared" si="16"/>
        <v>0</v>
      </c>
      <c r="M33" s="24">
        <f t="shared" si="17"/>
        <v>0</v>
      </c>
      <c r="N33" s="18"/>
    </row>
    <row r="34" spans="1:14" x14ac:dyDescent="0.35">
      <c r="A34" s="19"/>
      <c r="B34" s="20"/>
      <c r="C34" s="21"/>
      <c r="D34" s="22">
        <f t="shared" si="12"/>
        <v>0</v>
      </c>
      <c r="E34" s="23"/>
      <c r="F34" s="22">
        <f t="shared" si="13"/>
        <v>0</v>
      </c>
      <c r="G34" s="23"/>
      <c r="H34" s="22">
        <f t="shared" si="14"/>
        <v>0</v>
      </c>
      <c r="I34" s="23"/>
      <c r="J34" s="22">
        <f t="shared" si="15"/>
        <v>0</v>
      </c>
      <c r="K34" s="23"/>
      <c r="L34" s="22">
        <f t="shared" si="16"/>
        <v>0</v>
      </c>
      <c r="M34" s="24">
        <f t="shared" si="17"/>
        <v>0</v>
      </c>
      <c r="N34" s="25"/>
    </row>
    <row r="35" spans="1:14" x14ac:dyDescent="0.35">
      <c r="A35" s="19"/>
      <c r="B35" s="20"/>
      <c r="C35" s="21"/>
      <c r="D35" s="22">
        <f t="shared" si="12"/>
        <v>0</v>
      </c>
      <c r="E35" s="23"/>
      <c r="F35" s="22">
        <f t="shared" si="13"/>
        <v>0</v>
      </c>
      <c r="G35" s="23"/>
      <c r="H35" s="22">
        <f t="shared" si="14"/>
        <v>0</v>
      </c>
      <c r="I35" s="23"/>
      <c r="J35" s="22">
        <f t="shared" si="15"/>
        <v>0</v>
      </c>
      <c r="K35" s="23"/>
      <c r="L35" s="22">
        <f t="shared" si="16"/>
        <v>0</v>
      </c>
      <c r="M35" s="24">
        <f t="shared" si="17"/>
        <v>0</v>
      </c>
      <c r="N35" s="18"/>
    </row>
    <row r="36" spans="1:14" x14ac:dyDescent="0.35">
      <c r="A36" s="19"/>
      <c r="B36" s="20"/>
      <c r="C36" s="21"/>
      <c r="D36" s="22">
        <f t="shared" si="12"/>
        <v>0</v>
      </c>
      <c r="E36" s="23"/>
      <c r="F36" s="22">
        <f t="shared" si="13"/>
        <v>0</v>
      </c>
      <c r="G36" s="23"/>
      <c r="H36" s="22">
        <f t="shared" si="14"/>
        <v>0</v>
      </c>
      <c r="I36" s="23"/>
      <c r="J36" s="22">
        <f t="shared" si="15"/>
        <v>0</v>
      </c>
      <c r="K36" s="23"/>
      <c r="L36" s="22">
        <f t="shared" si="16"/>
        <v>0</v>
      </c>
      <c r="M36" s="24">
        <f t="shared" si="17"/>
        <v>0</v>
      </c>
      <c r="N36" s="18"/>
    </row>
    <row r="37" spans="1:14" x14ac:dyDescent="0.35">
      <c r="A37" s="19"/>
      <c r="B37" s="20"/>
      <c r="C37" s="21"/>
      <c r="D37" s="22">
        <f t="shared" si="12"/>
        <v>0</v>
      </c>
      <c r="E37" s="23"/>
      <c r="F37" s="22">
        <f t="shared" si="13"/>
        <v>0</v>
      </c>
      <c r="G37" s="23"/>
      <c r="H37" s="22">
        <f t="shared" si="14"/>
        <v>0</v>
      </c>
      <c r="I37" s="23"/>
      <c r="J37" s="22">
        <f t="shared" si="15"/>
        <v>0</v>
      </c>
      <c r="K37" s="23"/>
      <c r="L37" s="22">
        <f t="shared" si="16"/>
        <v>0</v>
      </c>
      <c r="M37" s="24">
        <f t="shared" si="17"/>
        <v>0</v>
      </c>
      <c r="N37" s="18"/>
    </row>
    <row r="38" spans="1:14" x14ac:dyDescent="0.35">
      <c r="A38" s="19"/>
      <c r="B38" s="20"/>
      <c r="C38" s="21"/>
      <c r="D38" s="22">
        <f t="shared" si="12"/>
        <v>0</v>
      </c>
      <c r="E38" s="23"/>
      <c r="F38" s="22">
        <f t="shared" si="13"/>
        <v>0</v>
      </c>
      <c r="G38" s="23"/>
      <c r="H38" s="22">
        <f t="shared" si="14"/>
        <v>0</v>
      </c>
      <c r="I38" s="23"/>
      <c r="J38" s="22">
        <f t="shared" si="15"/>
        <v>0</v>
      </c>
      <c r="K38" s="23"/>
      <c r="L38" s="22">
        <f t="shared" si="16"/>
        <v>0</v>
      </c>
      <c r="M38" s="24">
        <f t="shared" si="17"/>
        <v>0</v>
      </c>
      <c r="N38" s="25"/>
    </row>
    <row r="39" spans="1:14" x14ac:dyDescent="0.35">
      <c r="A39" s="19"/>
      <c r="B39" s="20"/>
      <c r="C39" s="21"/>
      <c r="D39" s="22">
        <f t="shared" si="12"/>
        <v>0</v>
      </c>
      <c r="E39" s="23"/>
      <c r="F39" s="22">
        <f t="shared" si="13"/>
        <v>0</v>
      </c>
      <c r="G39" s="23"/>
      <c r="H39" s="22">
        <f t="shared" si="14"/>
        <v>0</v>
      </c>
      <c r="I39" s="23"/>
      <c r="J39" s="22">
        <f t="shared" si="15"/>
        <v>0</v>
      </c>
      <c r="K39" s="23"/>
      <c r="L39" s="22">
        <f t="shared" si="16"/>
        <v>0</v>
      </c>
      <c r="M39" s="24">
        <f t="shared" si="17"/>
        <v>0</v>
      </c>
      <c r="N39" s="18"/>
    </row>
    <row r="40" spans="1:14" ht="15" thickBot="1" x14ac:dyDescent="0.4">
      <c r="A40" s="26"/>
      <c r="B40" s="27"/>
      <c r="C40" s="28"/>
      <c r="D40" s="29">
        <f t="shared" si="12"/>
        <v>0</v>
      </c>
      <c r="E40" s="30"/>
      <c r="F40" s="29">
        <f t="shared" si="13"/>
        <v>0</v>
      </c>
      <c r="G40" s="30"/>
      <c r="H40" s="29">
        <f t="shared" si="14"/>
        <v>0</v>
      </c>
      <c r="I40" s="30"/>
      <c r="J40" s="29">
        <f t="shared" si="15"/>
        <v>0</v>
      </c>
      <c r="K40" s="30"/>
      <c r="L40" s="29">
        <f t="shared" si="16"/>
        <v>0</v>
      </c>
      <c r="M40" s="31">
        <f t="shared" si="17"/>
        <v>0</v>
      </c>
      <c r="N40" s="32"/>
    </row>
    <row r="41" spans="1:14" x14ac:dyDescent="0.35">
      <c r="A41" s="2"/>
      <c r="B41" s="1"/>
      <c r="C41" s="36"/>
      <c r="D41" s="37"/>
      <c r="E41" s="36"/>
      <c r="F41" s="37"/>
      <c r="G41" s="36"/>
      <c r="H41" s="37"/>
      <c r="I41" s="36"/>
      <c r="J41" s="37"/>
      <c r="K41" s="36"/>
      <c r="L41" s="37"/>
      <c r="M41" s="37"/>
      <c r="N41" s="4"/>
    </row>
    <row r="42" spans="1:14" ht="15" thickBot="1" x14ac:dyDescent="0.4">
      <c r="A42" s="5" t="s">
        <v>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4"/>
    </row>
    <row r="43" spans="1:14" ht="15" thickBot="1" x14ac:dyDescent="0.4">
      <c r="A43" s="6" t="s">
        <v>1</v>
      </c>
      <c r="B43" s="6" t="s">
        <v>2</v>
      </c>
      <c r="C43" s="7" t="s">
        <v>3</v>
      </c>
      <c r="D43" s="8"/>
      <c r="E43" s="7" t="s">
        <v>4</v>
      </c>
      <c r="F43" s="8"/>
      <c r="G43" s="7" t="s">
        <v>5</v>
      </c>
      <c r="H43" s="8"/>
      <c r="I43" s="7" t="s">
        <v>6</v>
      </c>
      <c r="J43" s="8"/>
      <c r="K43" s="7" t="s">
        <v>7</v>
      </c>
      <c r="L43" s="8"/>
      <c r="M43" s="33" t="s">
        <v>8</v>
      </c>
      <c r="N43" s="10" t="s">
        <v>9</v>
      </c>
    </row>
    <row r="44" spans="1:14" x14ac:dyDescent="0.35">
      <c r="A44" s="11"/>
      <c r="B44" s="12"/>
      <c r="C44" s="13"/>
      <c r="D44" s="38">
        <f t="shared" ref="D44:D53" si="18">IF(ISERROR(TRUNC(EVaHW*(ROUNDDOWN(C44*AFW45H,2)-EVbHW)^EVcHW)),0,TRUNC(EVaHW*(ROUNDDOWN(C44*AFW45H,2)-EVbHW)^EVcHW))</f>
        <v>0</v>
      </c>
      <c r="E44" s="15"/>
      <c r="F44" s="14">
        <f t="shared" ref="F44:F53" si="19">IF(ISERROR(TRUNC(EVaSW*(ROUNDDOWN(E44*AFW45S,2)-EVbSW)^EVcSW)),0,TRUNC(EVaSW*(ROUNDDOWN(E44*AFW45S,2)-EVbSW)^EVcSW))</f>
        <v>0</v>
      </c>
      <c r="G44" s="15"/>
      <c r="H44" s="14">
        <f t="shared" ref="H44:H53" si="20">IF(ISERROR(TRUNC(EVaDW*(ROUNDDOWN(G44*AFW45D,2)-EVbDW)^EVcDW)),0,TRUNC(EVaDW*(ROUNDDOWN(G44*AFW45D,2)-EVbDW)^EVcDW))</f>
        <v>0</v>
      </c>
      <c r="I44" s="15"/>
      <c r="J44" s="14">
        <f t="shared" ref="J44:J53" si="21">IF(ISERROR(TRUNC(EVaJW*(ROUNDDOWN(I44*AFW45J,2)-EVbJW)^EVcJW)),0,TRUNC(EVaJW*(ROUNDDOWN(I44*AFW45J,2)-EVbJW)^EVcJW))</f>
        <v>0</v>
      </c>
      <c r="K44" s="15"/>
      <c r="L44" s="14">
        <f t="shared" ref="L44:L53" si="22">IF(ISERROR(TRUNC(EVaWW*(ROUNDDOWN(K44*AFW45W,2)-EVbWW)^EVcWW)),0,TRUNC(EVaWW*(ROUNDDOWN(K44*AFW45W,2)-EVbWW)^EVcWW))</f>
        <v>0</v>
      </c>
      <c r="M44" s="35">
        <f t="shared" ref="M44:M53" si="23">D44+F44+H44+J44+L44</f>
        <v>0</v>
      </c>
      <c r="N44" s="18"/>
    </row>
    <row r="45" spans="1:14" x14ac:dyDescent="0.35">
      <c r="A45" s="19"/>
      <c r="B45" s="20"/>
      <c r="C45" s="21"/>
      <c r="D45" s="22">
        <f t="shared" si="18"/>
        <v>0</v>
      </c>
      <c r="E45" s="39"/>
      <c r="F45" s="22">
        <f t="shared" si="19"/>
        <v>0</v>
      </c>
      <c r="G45" s="39"/>
      <c r="H45" s="22">
        <f t="shared" si="20"/>
        <v>0</v>
      </c>
      <c r="I45" s="39"/>
      <c r="J45" s="22">
        <f t="shared" si="21"/>
        <v>0</v>
      </c>
      <c r="K45" s="39"/>
      <c r="L45" s="22">
        <f t="shared" si="22"/>
        <v>0</v>
      </c>
      <c r="M45" s="24">
        <f t="shared" si="23"/>
        <v>0</v>
      </c>
      <c r="N45" s="18"/>
    </row>
    <row r="46" spans="1:14" x14ac:dyDescent="0.35">
      <c r="A46" s="19"/>
      <c r="B46" s="20"/>
      <c r="C46" s="21"/>
      <c r="D46" s="22">
        <f t="shared" si="18"/>
        <v>0</v>
      </c>
      <c r="E46" s="23"/>
      <c r="F46" s="22">
        <f t="shared" si="19"/>
        <v>0</v>
      </c>
      <c r="G46" s="23"/>
      <c r="H46" s="22">
        <f t="shared" si="20"/>
        <v>0</v>
      </c>
      <c r="I46" s="23"/>
      <c r="J46" s="22">
        <f t="shared" si="21"/>
        <v>0</v>
      </c>
      <c r="K46" s="23"/>
      <c r="L46" s="22">
        <f t="shared" si="22"/>
        <v>0</v>
      </c>
      <c r="M46" s="24">
        <f t="shared" si="23"/>
        <v>0</v>
      </c>
      <c r="N46" s="18"/>
    </row>
    <row r="47" spans="1:14" x14ac:dyDescent="0.35">
      <c r="A47" s="19"/>
      <c r="B47" s="20"/>
      <c r="C47" s="21"/>
      <c r="D47" s="22">
        <f t="shared" si="18"/>
        <v>0</v>
      </c>
      <c r="E47" s="23"/>
      <c r="F47" s="22">
        <f t="shared" si="19"/>
        <v>0</v>
      </c>
      <c r="G47" s="23"/>
      <c r="H47" s="22">
        <f t="shared" si="20"/>
        <v>0</v>
      </c>
      <c r="I47" s="23"/>
      <c r="J47" s="22">
        <f t="shared" si="21"/>
        <v>0</v>
      </c>
      <c r="K47" s="23"/>
      <c r="L47" s="22">
        <f t="shared" si="22"/>
        <v>0</v>
      </c>
      <c r="M47" s="24">
        <f t="shared" si="23"/>
        <v>0</v>
      </c>
      <c r="N47" s="25"/>
    </row>
    <row r="48" spans="1:14" x14ac:dyDescent="0.35">
      <c r="A48" s="19"/>
      <c r="B48" s="20"/>
      <c r="C48" s="21"/>
      <c r="D48" s="22">
        <f t="shared" si="18"/>
        <v>0</v>
      </c>
      <c r="E48" s="23"/>
      <c r="F48" s="22">
        <f t="shared" si="19"/>
        <v>0</v>
      </c>
      <c r="G48" s="23"/>
      <c r="H48" s="22">
        <f t="shared" si="20"/>
        <v>0</v>
      </c>
      <c r="I48" s="23"/>
      <c r="J48" s="22">
        <f t="shared" si="21"/>
        <v>0</v>
      </c>
      <c r="K48" s="23"/>
      <c r="L48" s="22">
        <f t="shared" si="22"/>
        <v>0</v>
      </c>
      <c r="M48" s="24">
        <f t="shared" si="23"/>
        <v>0</v>
      </c>
      <c r="N48" s="18"/>
    </row>
    <row r="49" spans="1:14" x14ac:dyDescent="0.35">
      <c r="A49" s="19"/>
      <c r="B49" s="20"/>
      <c r="C49" s="21"/>
      <c r="D49" s="22">
        <f t="shared" si="18"/>
        <v>0</v>
      </c>
      <c r="E49" s="23"/>
      <c r="F49" s="22">
        <f t="shared" si="19"/>
        <v>0</v>
      </c>
      <c r="G49" s="23"/>
      <c r="H49" s="22">
        <f t="shared" si="20"/>
        <v>0</v>
      </c>
      <c r="I49" s="23"/>
      <c r="J49" s="22">
        <f t="shared" si="21"/>
        <v>0</v>
      </c>
      <c r="K49" s="23"/>
      <c r="L49" s="22">
        <f t="shared" si="22"/>
        <v>0</v>
      </c>
      <c r="M49" s="24">
        <f t="shared" si="23"/>
        <v>0</v>
      </c>
      <c r="N49" s="18"/>
    </row>
    <row r="50" spans="1:14" x14ac:dyDescent="0.35">
      <c r="A50" s="19"/>
      <c r="B50" s="20"/>
      <c r="C50" s="21"/>
      <c r="D50" s="22">
        <f t="shared" si="18"/>
        <v>0</v>
      </c>
      <c r="E50" s="23"/>
      <c r="F50" s="22">
        <f t="shared" si="19"/>
        <v>0</v>
      </c>
      <c r="G50" s="23"/>
      <c r="H50" s="22">
        <f t="shared" si="20"/>
        <v>0</v>
      </c>
      <c r="I50" s="23"/>
      <c r="J50" s="22">
        <f t="shared" si="21"/>
        <v>0</v>
      </c>
      <c r="K50" s="23"/>
      <c r="L50" s="22">
        <f t="shared" si="22"/>
        <v>0</v>
      </c>
      <c r="M50" s="24">
        <f t="shared" si="23"/>
        <v>0</v>
      </c>
      <c r="N50" s="18"/>
    </row>
    <row r="51" spans="1:14" x14ac:dyDescent="0.35">
      <c r="A51" s="19"/>
      <c r="B51" s="20"/>
      <c r="C51" s="21"/>
      <c r="D51" s="22">
        <f t="shared" si="18"/>
        <v>0</v>
      </c>
      <c r="E51" s="23"/>
      <c r="F51" s="22">
        <f t="shared" si="19"/>
        <v>0</v>
      </c>
      <c r="G51" s="23"/>
      <c r="H51" s="22">
        <f t="shared" si="20"/>
        <v>0</v>
      </c>
      <c r="I51" s="23"/>
      <c r="J51" s="22">
        <f t="shared" si="21"/>
        <v>0</v>
      </c>
      <c r="K51" s="23"/>
      <c r="L51" s="22">
        <f t="shared" si="22"/>
        <v>0</v>
      </c>
      <c r="M51" s="24">
        <f t="shared" si="23"/>
        <v>0</v>
      </c>
      <c r="N51" s="25"/>
    </row>
    <row r="52" spans="1:14" x14ac:dyDescent="0.35">
      <c r="A52" s="19"/>
      <c r="B52" s="20"/>
      <c r="C52" s="21"/>
      <c r="D52" s="22">
        <f t="shared" si="18"/>
        <v>0</v>
      </c>
      <c r="E52" s="23"/>
      <c r="F52" s="22">
        <f t="shared" si="19"/>
        <v>0</v>
      </c>
      <c r="G52" s="23"/>
      <c r="H52" s="22">
        <f t="shared" si="20"/>
        <v>0</v>
      </c>
      <c r="I52" s="23"/>
      <c r="J52" s="22">
        <f t="shared" si="21"/>
        <v>0</v>
      </c>
      <c r="K52" s="23"/>
      <c r="L52" s="22">
        <f t="shared" si="22"/>
        <v>0</v>
      </c>
      <c r="M52" s="24">
        <f t="shared" si="23"/>
        <v>0</v>
      </c>
      <c r="N52" s="18"/>
    </row>
    <row r="53" spans="1:14" ht="15" thickBot="1" x14ac:dyDescent="0.4">
      <c r="A53" s="26"/>
      <c r="B53" s="27"/>
      <c r="C53" s="28"/>
      <c r="D53" s="29">
        <f t="shared" si="18"/>
        <v>0</v>
      </c>
      <c r="E53" s="30"/>
      <c r="F53" s="29">
        <f t="shared" si="19"/>
        <v>0</v>
      </c>
      <c r="G53" s="30"/>
      <c r="H53" s="29">
        <f t="shared" si="20"/>
        <v>0</v>
      </c>
      <c r="I53" s="30"/>
      <c r="J53" s="29">
        <f t="shared" si="21"/>
        <v>0</v>
      </c>
      <c r="K53" s="30"/>
      <c r="L53" s="29">
        <f t="shared" si="22"/>
        <v>0</v>
      </c>
      <c r="M53" s="31">
        <f t="shared" si="23"/>
        <v>0</v>
      </c>
      <c r="N53" s="32"/>
    </row>
    <row r="54" spans="1:14" x14ac:dyDescent="0.35">
      <c r="A54" s="2"/>
      <c r="B54" s="1"/>
      <c r="C54" s="36"/>
      <c r="D54" s="37"/>
      <c r="E54" s="36"/>
      <c r="F54" s="37"/>
      <c r="G54" s="36"/>
      <c r="H54" s="37"/>
      <c r="I54" s="36"/>
      <c r="J54" s="37"/>
      <c r="K54" s="36"/>
      <c r="L54" s="37"/>
      <c r="M54" s="37"/>
      <c r="N54" s="4"/>
    </row>
    <row r="55" spans="1:14" ht="15" thickBot="1" x14ac:dyDescent="0.4">
      <c r="A55" s="5" t="s">
        <v>13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4"/>
    </row>
    <row r="56" spans="1:14" ht="15" thickBot="1" x14ac:dyDescent="0.4">
      <c r="A56" s="6" t="s">
        <v>1</v>
      </c>
      <c r="B56" s="6" t="s">
        <v>2</v>
      </c>
      <c r="C56" s="7" t="s">
        <v>14</v>
      </c>
      <c r="D56" s="8"/>
      <c r="E56" s="7" t="s">
        <v>15</v>
      </c>
      <c r="F56" s="8"/>
      <c r="G56" s="7" t="s">
        <v>5</v>
      </c>
      <c r="H56" s="8"/>
      <c r="I56" s="7" t="s">
        <v>16</v>
      </c>
      <c r="J56" s="8"/>
      <c r="K56" s="7" t="s">
        <v>17</v>
      </c>
      <c r="L56" s="8"/>
      <c r="M56" s="9" t="s">
        <v>8</v>
      </c>
      <c r="N56" s="10" t="s">
        <v>9</v>
      </c>
    </row>
    <row r="57" spans="1:14" x14ac:dyDescent="0.35">
      <c r="A57" s="11"/>
      <c r="B57" s="12"/>
      <c r="C57" s="13"/>
      <c r="D57" s="38">
        <f t="shared" ref="D57:D66" si="24">IF(ISERROR(TRUNC(EVaHW*(ROUNDDOWN(C57*AFW50H,2)-EVbHW)^EVcHW)),0,TRUNC(EVaHW*(ROUNDDOWN(C57*AFW50H,2)-EVbHW)^EVcHW))</f>
        <v>0</v>
      </c>
      <c r="E57" s="16"/>
      <c r="F57" s="14">
        <f t="shared" ref="F57:F66" si="25">IF(ISERROR(TRUNC(EVaSW*(ROUNDDOWN(E57*AFW50S,2)-EVbSW)^EVcSW)),0,TRUNC(EVaSW*(ROUNDDOWN(E57*AFW50S,2)-EVbSW)^EVcSW))</f>
        <v>0</v>
      </c>
      <c r="G57" s="16"/>
      <c r="H57" s="14">
        <f t="shared" ref="H57:H66" si="26">IF(ISERROR(TRUNC(EVaDW*(ROUNDDOWN(G57*AFW50D,2)-EVbDW)^EVcDW)),0,TRUNC(EVaDW*(ROUNDDOWN(G57*AFW50D,2)-EVbDW)^EVcDW))</f>
        <v>0</v>
      </c>
      <c r="I57" s="16"/>
      <c r="J57" s="14">
        <f t="shared" ref="J57:J66" si="27">IF(ISERROR(TRUNC(EVaJW*(ROUNDDOWN(I57*AFW50J,2)-EVbJW)^EVcJW)),0,TRUNC(EVaJW*(ROUNDDOWN(I57*AFW50J,2)-EVbJW)^EVcJW))</f>
        <v>0</v>
      </c>
      <c r="K57" s="16"/>
      <c r="L57" s="14">
        <f t="shared" ref="L57:L66" si="28">IF(ISERROR(TRUNC(EVaWW*(ROUNDDOWN(K57*AFW50W,2)-EVbWW)^EVcWW)),0,TRUNC(EVaWW*(ROUNDDOWN(K57*AFW50W,2)-EVbWW)^EVcWW))</f>
        <v>0</v>
      </c>
      <c r="M57" s="17">
        <f t="shared" ref="M57:M65" si="29">D57+F57+H57+J57+L57</f>
        <v>0</v>
      </c>
      <c r="N57" s="25"/>
    </row>
    <row r="58" spans="1:14" x14ac:dyDescent="0.35">
      <c r="A58" s="19"/>
      <c r="B58" s="20"/>
      <c r="C58" s="21"/>
      <c r="D58" s="22">
        <f t="shared" si="24"/>
        <v>0</v>
      </c>
      <c r="E58" s="23"/>
      <c r="F58" s="22">
        <f t="shared" si="25"/>
        <v>0</v>
      </c>
      <c r="G58" s="23"/>
      <c r="H58" s="22">
        <f t="shared" si="26"/>
        <v>0</v>
      </c>
      <c r="I58" s="23"/>
      <c r="J58" s="22">
        <f t="shared" si="27"/>
        <v>0</v>
      </c>
      <c r="K58" s="23"/>
      <c r="L58" s="22">
        <f t="shared" si="28"/>
        <v>0</v>
      </c>
      <c r="M58" s="24">
        <f t="shared" si="29"/>
        <v>0</v>
      </c>
      <c r="N58" s="18"/>
    </row>
    <row r="59" spans="1:14" x14ac:dyDescent="0.35">
      <c r="A59" s="19"/>
      <c r="B59" s="20"/>
      <c r="C59" s="21"/>
      <c r="D59" s="22">
        <f t="shared" si="24"/>
        <v>0</v>
      </c>
      <c r="E59" s="23"/>
      <c r="F59" s="22">
        <f t="shared" si="25"/>
        <v>0</v>
      </c>
      <c r="G59" s="23"/>
      <c r="H59" s="22">
        <f t="shared" si="26"/>
        <v>0</v>
      </c>
      <c r="I59" s="23"/>
      <c r="J59" s="22">
        <f t="shared" si="27"/>
        <v>0</v>
      </c>
      <c r="K59" s="23"/>
      <c r="L59" s="22">
        <f t="shared" si="28"/>
        <v>0</v>
      </c>
      <c r="M59" s="24">
        <f t="shared" si="29"/>
        <v>0</v>
      </c>
      <c r="N59" s="18"/>
    </row>
    <row r="60" spans="1:14" x14ac:dyDescent="0.35">
      <c r="A60" s="19"/>
      <c r="B60" s="20"/>
      <c r="C60" s="21"/>
      <c r="D60" s="22">
        <f t="shared" si="24"/>
        <v>0</v>
      </c>
      <c r="E60" s="23"/>
      <c r="F60" s="22">
        <f t="shared" si="25"/>
        <v>0</v>
      </c>
      <c r="G60" s="23"/>
      <c r="H60" s="22">
        <f t="shared" si="26"/>
        <v>0</v>
      </c>
      <c r="I60" s="23"/>
      <c r="J60" s="22">
        <f t="shared" si="27"/>
        <v>0</v>
      </c>
      <c r="K60" s="23"/>
      <c r="L60" s="22">
        <f t="shared" si="28"/>
        <v>0</v>
      </c>
      <c r="M60" s="24">
        <f t="shared" si="29"/>
        <v>0</v>
      </c>
      <c r="N60" s="18"/>
    </row>
    <row r="61" spans="1:14" x14ac:dyDescent="0.35">
      <c r="A61" s="19"/>
      <c r="B61" s="20"/>
      <c r="C61" s="21"/>
      <c r="D61" s="22">
        <f t="shared" si="24"/>
        <v>0</v>
      </c>
      <c r="E61" s="23"/>
      <c r="F61" s="22">
        <f t="shared" si="25"/>
        <v>0</v>
      </c>
      <c r="G61" s="23"/>
      <c r="H61" s="22">
        <f t="shared" si="26"/>
        <v>0</v>
      </c>
      <c r="I61" s="23"/>
      <c r="J61" s="22">
        <f t="shared" si="27"/>
        <v>0</v>
      </c>
      <c r="K61" s="23"/>
      <c r="L61" s="22">
        <f t="shared" si="28"/>
        <v>0</v>
      </c>
      <c r="M61" s="24">
        <f t="shared" si="29"/>
        <v>0</v>
      </c>
      <c r="N61" s="25"/>
    </row>
    <row r="62" spans="1:14" x14ac:dyDescent="0.35">
      <c r="A62" s="19"/>
      <c r="B62" s="20"/>
      <c r="C62" s="21"/>
      <c r="D62" s="22">
        <f t="shared" si="24"/>
        <v>0</v>
      </c>
      <c r="E62" s="23"/>
      <c r="F62" s="22">
        <f t="shared" si="25"/>
        <v>0</v>
      </c>
      <c r="G62" s="23"/>
      <c r="H62" s="22">
        <f t="shared" si="26"/>
        <v>0</v>
      </c>
      <c r="I62" s="23"/>
      <c r="J62" s="22">
        <f t="shared" si="27"/>
        <v>0</v>
      </c>
      <c r="K62" s="23"/>
      <c r="L62" s="22">
        <f t="shared" si="28"/>
        <v>0</v>
      </c>
      <c r="M62" s="24">
        <f t="shared" si="29"/>
        <v>0</v>
      </c>
      <c r="N62" s="18"/>
    </row>
    <row r="63" spans="1:14" x14ac:dyDescent="0.35">
      <c r="A63" s="19"/>
      <c r="B63" s="20"/>
      <c r="C63" s="21"/>
      <c r="D63" s="22">
        <f t="shared" si="24"/>
        <v>0</v>
      </c>
      <c r="E63" s="23"/>
      <c r="F63" s="22">
        <f t="shared" si="25"/>
        <v>0</v>
      </c>
      <c r="G63" s="23"/>
      <c r="H63" s="22">
        <f t="shared" si="26"/>
        <v>0</v>
      </c>
      <c r="I63" s="23"/>
      <c r="J63" s="22">
        <f t="shared" si="27"/>
        <v>0</v>
      </c>
      <c r="K63" s="23"/>
      <c r="L63" s="22">
        <f t="shared" si="28"/>
        <v>0</v>
      </c>
      <c r="M63" s="24">
        <f t="shared" si="29"/>
        <v>0</v>
      </c>
      <c r="N63" s="18"/>
    </row>
    <row r="64" spans="1:14" x14ac:dyDescent="0.35">
      <c r="A64" s="19"/>
      <c r="B64" s="20"/>
      <c r="C64" s="21"/>
      <c r="D64" s="22">
        <f t="shared" si="24"/>
        <v>0</v>
      </c>
      <c r="E64" s="23"/>
      <c r="F64" s="22">
        <f t="shared" si="25"/>
        <v>0</v>
      </c>
      <c r="G64" s="23"/>
      <c r="H64" s="22">
        <f t="shared" si="26"/>
        <v>0</v>
      </c>
      <c r="I64" s="23"/>
      <c r="J64" s="22">
        <f t="shared" si="27"/>
        <v>0</v>
      </c>
      <c r="K64" s="23"/>
      <c r="L64" s="22">
        <f t="shared" si="28"/>
        <v>0</v>
      </c>
      <c r="M64" s="24">
        <f t="shared" si="29"/>
        <v>0</v>
      </c>
      <c r="N64" s="18"/>
    </row>
    <row r="65" spans="1:14" x14ac:dyDescent="0.35">
      <c r="A65" s="19"/>
      <c r="B65" s="20"/>
      <c r="C65" s="21"/>
      <c r="D65" s="22">
        <f t="shared" si="24"/>
        <v>0</v>
      </c>
      <c r="E65" s="23"/>
      <c r="F65" s="22">
        <f t="shared" si="25"/>
        <v>0</v>
      </c>
      <c r="G65" s="23"/>
      <c r="H65" s="22">
        <f t="shared" si="26"/>
        <v>0</v>
      </c>
      <c r="I65" s="23"/>
      <c r="J65" s="22">
        <f t="shared" si="27"/>
        <v>0</v>
      </c>
      <c r="K65" s="23"/>
      <c r="L65" s="22">
        <f t="shared" si="28"/>
        <v>0</v>
      </c>
      <c r="M65" s="24">
        <f t="shared" si="29"/>
        <v>0</v>
      </c>
      <c r="N65" s="25"/>
    </row>
    <row r="66" spans="1:14" ht="15" thickBot="1" x14ac:dyDescent="0.4">
      <c r="A66" s="26"/>
      <c r="B66" s="27"/>
      <c r="C66" s="28"/>
      <c r="D66" s="29">
        <f t="shared" si="24"/>
        <v>0</v>
      </c>
      <c r="E66" s="30"/>
      <c r="F66" s="29">
        <f t="shared" si="25"/>
        <v>0</v>
      </c>
      <c r="G66" s="30"/>
      <c r="H66" s="29">
        <f t="shared" si="26"/>
        <v>0</v>
      </c>
      <c r="I66" s="30"/>
      <c r="J66" s="29">
        <f t="shared" si="27"/>
        <v>0</v>
      </c>
      <c r="K66" s="30"/>
      <c r="L66" s="29">
        <f t="shared" si="28"/>
        <v>0</v>
      </c>
      <c r="M66" s="31">
        <f>D66+F66+H66+J66+L66</f>
        <v>0</v>
      </c>
      <c r="N66" s="32"/>
    </row>
    <row r="67" spans="1:14" x14ac:dyDescent="0.35">
      <c r="A67" s="2"/>
      <c r="B67" s="1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7"/>
      <c r="N67" s="4"/>
    </row>
    <row r="68" spans="1:14" ht="15" thickBot="1" x14ac:dyDescent="0.4">
      <c r="A68" s="5" t="s">
        <v>18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4"/>
    </row>
    <row r="69" spans="1:14" ht="15" thickBot="1" x14ac:dyDescent="0.4">
      <c r="A69" s="6" t="s">
        <v>1</v>
      </c>
      <c r="B69" s="6" t="s">
        <v>2</v>
      </c>
      <c r="C69" s="7" t="s">
        <v>14</v>
      </c>
      <c r="D69" s="8"/>
      <c r="E69" s="7" t="s">
        <v>15</v>
      </c>
      <c r="F69" s="8"/>
      <c r="G69" s="7" t="s">
        <v>5</v>
      </c>
      <c r="H69" s="8"/>
      <c r="I69" s="7" t="s">
        <v>16</v>
      </c>
      <c r="J69" s="8"/>
      <c r="K69" s="7" t="s">
        <v>17</v>
      </c>
      <c r="L69" s="8"/>
      <c r="M69" s="33" t="s">
        <v>8</v>
      </c>
      <c r="N69" s="10" t="s">
        <v>9</v>
      </c>
    </row>
    <row r="70" spans="1:14" x14ac:dyDescent="0.35">
      <c r="A70" s="11"/>
      <c r="B70" s="12"/>
      <c r="C70" s="13"/>
      <c r="D70" s="14">
        <f t="shared" ref="D70:D79" si="30">IF(ISERROR(TRUNC(EVaHW*(ROUNDDOWN(C70*AFW55H,2)-EVbHW)^EVcHW)),0,TRUNC(EVaHW*(ROUNDDOWN(C70*AFW55H,2)-EVbHW)^EVcHW))</f>
        <v>0</v>
      </c>
      <c r="E70" s="16"/>
      <c r="F70" s="14">
        <f t="shared" ref="F70:F79" si="31">IF(ISERROR(TRUNC(EVaSW*(ROUNDDOWN(E70*AFW55S,2)-EVbSW)^EVcSW)),0,TRUNC(EVaSW*(ROUNDDOWN(E70*AFW55S,2)-EVbSW)^EVcSW))</f>
        <v>0</v>
      </c>
      <c r="G70" s="16"/>
      <c r="H70" s="14">
        <f t="shared" ref="H70:H79" si="32">IF(ISERROR(TRUNC(EVaDW*(ROUNDDOWN(G70*AFW55D,2)-EVbDW)^EVcDW)),0,TRUNC(EVaDW*(ROUNDDOWN(G70*AFW55D,2)-EVbDW)^EVcDW))</f>
        <v>0</v>
      </c>
      <c r="I70" s="16"/>
      <c r="J70" s="14">
        <f t="shared" ref="J70:J79" si="33">IF(ISERROR(TRUNC(EVaJW*(ROUNDDOWN(I70*AFW55J,2)-EVbJW)^EVcJW)),0,TRUNC(EVaJW*(ROUNDDOWN(I70*AFW55J,2)-EVbJW)^EVcJW))</f>
        <v>0</v>
      </c>
      <c r="K70" s="16"/>
      <c r="L70" s="14">
        <f t="shared" ref="L70:L79" si="34">IF(ISERROR(TRUNC(EVaWW*(ROUNDDOWN(K70*AFW55W,2)-EVbWW)^EVcWW)),0,TRUNC(EVaWW*(ROUNDDOWN(K70*AFW55W,2)-EVbWW)^EVcWW))</f>
        <v>0</v>
      </c>
      <c r="M70" s="17">
        <f t="shared" ref="M70:M78" si="35">D70+F70+H70+J70+L70</f>
        <v>0</v>
      </c>
      <c r="N70" s="25"/>
    </row>
    <row r="71" spans="1:14" x14ac:dyDescent="0.35">
      <c r="A71" s="19"/>
      <c r="B71" s="20"/>
      <c r="C71" s="21"/>
      <c r="D71" s="22">
        <f t="shared" si="30"/>
        <v>0</v>
      </c>
      <c r="E71" s="23"/>
      <c r="F71" s="22">
        <f t="shared" si="31"/>
        <v>0</v>
      </c>
      <c r="G71" s="23"/>
      <c r="H71" s="22">
        <f t="shared" si="32"/>
        <v>0</v>
      </c>
      <c r="I71" s="23"/>
      <c r="J71" s="22">
        <f t="shared" si="33"/>
        <v>0</v>
      </c>
      <c r="K71" s="23"/>
      <c r="L71" s="22">
        <f t="shared" si="34"/>
        <v>0</v>
      </c>
      <c r="M71" s="24">
        <f t="shared" si="35"/>
        <v>0</v>
      </c>
      <c r="N71" s="18"/>
    </row>
    <row r="72" spans="1:14" x14ac:dyDescent="0.35">
      <c r="A72" s="19"/>
      <c r="B72" s="20"/>
      <c r="C72" s="21"/>
      <c r="D72" s="22">
        <f t="shared" si="30"/>
        <v>0</v>
      </c>
      <c r="E72" s="23"/>
      <c r="F72" s="22">
        <f t="shared" si="31"/>
        <v>0</v>
      </c>
      <c r="G72" s="23"/>
      <c r="H72" s="22">
        <f t="shared" si="32"/>
        <v>0</v>
      </c>
      <c r="I72" s="23"/>
      <c r="J72" s="22">
        <f t="shared" si="33"/>
        <v>0</v>
      </c>
      <c r="K72" s="23"/>
      <c r="L72" s="22">
        <f t="shared" si="34"/>
        <v>0</v>
      </c>
      <c r="M72" s="24">
        <f t="shared" si="35"/>
        <v>0</v>
      </c>
      <c r="N72" s="18"/>
    </row>
    <row r="73" spans="1:14" x14ac:dyDescent="0.35">
      <c r="A73" s="19"/>
      <c r="B73" s="20"/>
      <c r="C73" s="21"/>
      <c r="D73" s="22">
        <f t="shared" si="30"/>
        <v>0</v>
      </c>
      <c r="E73" s="23"/>
      <c r="F73" s="22">
        <f t="shared" si="31"/>
        <v>0</v>
      </c>
      <c r="G73" s="23"/>
      <c r="H73" s="22">
        <f t="shared" si="32"/>
        <v>0</v>
      </c>
      <c r="I73" s="23"/>
      <c r="J73" s="22">
        <f t="shared" si="33"/>
        <v>0</v>
      </c>
      <c r="K73" s="23"/>
      <c r="L73" s="22">
        <f t="shared" si="34"/>
        <v>0</v>
      </c>
      <c r="M73" s="24">
        <f t="shared" si="35"/>
        <v>0</v>
      </c>
      <c r="N73" s="18"/>
    </row>
    <row r="74" spans="1:14" x14ac:dyDescent="0.35">
      <c r="A74" s="19"/>
      <c r="B74" s="20"/>
      <c r="C74" s="21"/>
      <c r="D74" s="22">
        <f t="shared" si="30"/>
        <v>0</v>
      </c>
      <c r="E74" s="23"/>
      <c r="F74" s="22">
        <f t="shared" si="31"/>
        <v>0</v>
      </c>
      <c r="G74" s="23"/>
      <c r="H74" s="22">
        <f t="shared" si="32"/>
        <v>0</v>
      </c>
      <c r="I74" s="23"/>
      <c r="J74" s="22">
        <f t="shared" si="33"/>
        <v>0</v>
      </c>
      <c r="K74" s="23"/>
      <c r="L74" s="22">
        <f t="shared" si="34"/>
        <v>0</v>
      </c>
      <c r="M74" s="24">
        <f t="shared" si="35"/>
        <v>0</v>
      </c>
      <c r="N74" s="25"/>
    </row>
    <row r="75" spans="1:14" x14ac:dyDescent="0.35">
      <c r="A75" s="19"/>
      <c r="B75" s="20"/>
      <c r="C75" s="21"/>
      <c r="D75" s="22">
        <f t="shared" si="30"/>
        <v>0</v>
      </c>
      <c r="E75" s="23"/>
      <c r="F75" s="22">
        <f t="shared" si="31"/>
        <v>0</v>
      </c>
      <c r="G75" s="23"/>
      <c r="H75" s="22">
        <f t="shared" si="32"/>
        <v>0</v>
      </c>
      <c r="I75" s="23"/>
      <c r="J75" s="22">
        <f t="shared" si="33"/>
        <v>0</v>
      </c>
      <c r="K75" s="23"/>
      <c r="L75" s="22">
        <f t="shared" si="34"/>
        <v>0</v>
      </c>
      <c r="M75" s="24">
        <f t="shared" si="35"/>
        <v>0</v>
      </c>
      <c r="N75" s="18"/>
    </row>
    <row r="76" spans="1:14" x14ac:dyDescent="0.35">
      <c r="A76" s="19"/>
      <c r="B76" s="20"/>
      <c r="C76" s="21"/>
      <c r="D76" s="22">
        <f t="shared" si="30"/>
        <v>0</v>
      </c>
      <c r="E76" s="23"/>
      <c r="F76" s="22">
        <f t="shared" si="31"/>
        <v>0</v>
      </c>
      <c r="G76" s="23"/>
      <c r="H76" s="22">
        <f t="shared" si="32"/>
        <v>0</v>
      </c>
      <c r="I76" s="23"/>
      <c r="J76" s="22">
        <f t="shared" si="33"/>
        <v>0</v>
      </c>
      <c r="K76" s="23"/>
      <c r="L76" s="22">
        <f t="shared" si="34"/>
        <v>0</v>
      </c>
      <c r="M76" s="24">
        <f t="shared" si="35"/>
        <v>0</v>
      </c>
      <c r="N76" s="18"/>
    </row>
    <row r="77" spans="1:14" x14ac:dyDescent="0.35">
      <c r="A77" s="19"/>
      <c r="B77" s="20"/>
      <c r="C77" s="21"/>
      <c r="D77" s="22">
        <f t="shared" si="30"/>
        <v>0</v>
      </c>
      <c r="E77" s="23"/>
      <c r="F77" s="22">
        <f t="shared" si="31"/>
        <v>0</v>
      </c>
      <c r="G77" s="23"/>
      <c r="H77" s="22">
        <f t="shared" si="32"/>
        <v>0</v>
      </c>
      <c r="I77" s="23"/>
      <c r="J77" s="22">
        <f t="shared" si="33"/>
        <v>0</v>
      </c>
      <c r="K77" s="23"/>
      <c r="L77" s="22">
        <f t="shared" si="34"/>
        <v>0</v>
      </c>
      <c r="M77" s="24">
        <f t="shared" si="35"/>
        <v>0</v>
      </c>
      <c r="N77" s="18"/>
    </row>
    <row r="78" spans="1:14" x14ac:dyDescent="0.35">
      <c r="A78" s="19"/>
      <c r="B78" s="20"/>
      <c r="C78" s="21"/>
      <c r="D78" s="22">
        <f t="shared" si="30"/>
        <v>0</v>
      </c>
      <c r="E78" s="23"/>
      <c r="F78" s="22">
        <f t="shared" si="31"/>
        <v>0</v>
      </c>
      <c r="G78" s="23"/>
      <c r="H78" s="22">
        <f t="shared" si="32"/>
        <v>0</v>
      </c>
      <c r="I78" s="23"/>
      <c r="J78" s="22">
        <f t="shared" si="33"/>
        <v>0</v>
      </c>
      <c r="K78" s="23"/>
      <c r="L78" s="22">
        <f t="shared" si="34"/>
        <v>0</v>
      </c>
      <c r="M78" s="24">
        <f t="shared" si="35"/>
        <v>0</v>
      </c>
      <c r="N78" s="25"/>
    </row>
    <row r="79" spans="1:14" ht="15" thickBot="1" x14ac:dyDescent="0.4">
      <c r="A79" s="26"/>
      <c r="B79" s="27"/>
      <c r="C79" s="28"/>
      <c r="D79" s="29">
        <f t="shared" si="30"/>
        <v>0</v>
      </c>
      <c r="E79" s="30"/>
      <c r="F79" s="29">
        <f t="shared" si="31"/>
        <v>0</v>
      </c>
      <c r="G79" s="30"/>
      <c r="H79" s="29">
        <f t="shared" si="32"/>
        <v>0</v>
      </c>
      <c r="I79" s="30"/>
      <c r="J79" s="29">
        <f t="shared" si="33"/>
        <v>0</v>
      </c>
      <c r="K79" s="30"/>
      <c r="L79" s="29">
        <f t="shared" si="34"/>
        <v>0</v>
      </c>
      <c r="M79" s="31">
        <f>D79+F79+H79+J79+L79</f>
        <v>0</v>
      </c>
      <c r="N79" s="32"/>
    </row>
    <row r="80" spans="1:14" x14ac:dyDescent="0.35">
      <c r="A80" s="2"/>
      <c r="B80" s="1"/>
      <c r="C80" s="36"/>
      <c r="D80" s="37"/>
      <c r="E80" s="36"/>
      <c r="F80" s="37"/>
      <c r="G80" s="36"/>
      <c r="H80" s="37"/>
      <c r="I80" s="36"/>
      <c r="J80" s="37"/>
      <c r="K80" s="36"/>
      <c r="L80" s="37"/>
      <c r="M80" s="37"/>
      <c r="N80" s="4"/>
    </row>
    <row r="81" spans="1:14" ht="15" thickBot="1" x14ac:dyDescent="0.4">
      <c r="A81" s="5" t="s">
        <v>19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4"/>
    </row>
    <row r="82" spans="1:14" ht="15" thickBot="1" x14ac:dyDescent="0.4">
      <c r="A82" s="40" t="s">
        <v>1</v>
      </c>
      <c r="B82" s="41" t="s">
        <v>2</v>
      </c>
      <c r="C82" s="42" t="s">
        <v>14</v>
      </c>
      <c r="D82" s="8"/>
      <c r="E82" s="7" t="s">
        <v>15</v>
      </c>
      <c r="F82" s="8"/>
      <c r="G82" s="7" t="s">
        <v>5</v>
      </c>
      <c r="H82" s="8"/>
      <c r="I82" s="43" t="s">
        <v>16</v>
      </c>
      <c r="J82" s="8"/>
      <c r="K82" s="7" t="s">
        <v>20</v>
      </c>
      <c r="L82" s="8"/>
      <c r="M82" s="44" t="s">
        <v>8</v>
      </c>
      <c r="N82" s="10" t="s">
        <v>9</v>
      </c>
    </row>
    <row r="83" spans="1:14" x14ac:dyDescent="0.35">
      <c r="A83" s="11"/>
      <c r="B83" s="45"/>
      <c r="C83" s="13"/>
      <c r="D83" s="14">
        <f t="shared" ref="D83:D92" si="36">IF(ISERROR(TRUNC(EVaHW*(ROUNDDOWN(C83*AFW60H,2)-EVbHW)^EVcHW)),0,TRUNC(EVaHW*(ROUNDDOWN(C83*AFW60H,2)-EVbHW)^EVcHW))</f>
        <v>0</v>
      </c>
      <c r="E83" s="16"/>
      <c r="F83" s="14">
        <f t="shared" ref="F83:F92" si="37">IF(ISERROR(TRUNC(EVaSW*(ROUNDDOWN(E83*AFW60S,2)-EVbSW)^EVcSW)),0,TRUNC(EVaSW*(ROUNDDOWN(E83*AFW60S,2)-EVbSW)^EVcSW))</f>
        <v>0</v>
      </c>
      <c r="G83" s="16"/>
      <c r="H83" s="14">
        <f t="shared" ref="H83:H92" si="38">IF(ISERROR(TRUNC(EVaDW*(ROUNDDOWN(G83*AFW60D,2)-EVbDW)^EVcDW)),0,TRUNC(EVaDW*(ROUNDDOWN(G83*AFW60D,2)-EVbDW)^EVcDW))</f>
        <v>0</v>
      </c>
      <c r="I83" s="16"/>
      <c r="J83" s="14">
        <f t="shared" ref="J83:J92" si="39">IF(ISERROR(TRUNC(EVaJW*(ROUNDDOWN(I83*AFW60J,2)-EVbJW)^EVcJW)),0,TRUNC(EVaJW*(ROUNDDOWN(I83*AFW60J,2)-EVbJW)^EVcJW))</f>
        <v>0</v>
      </c>
      <c r="K83" s="16"/>
      <c r="L83" s="14">
        <f t="shared" ref="L83:L92" si="40">IF(ISERROR(TRUNC(EVaWW*(ROUNDDOWN(K83*AFW60W,2)-EVbWW)^EVcWW)),0,TRUNC(EVaWW*(ROUNDDOWN(K83*AFW60W,2)-EVbWW)^EVcWW))</f>
        <v>0</v>
      </c>
      <c r="M83" s="17">
        <f t="shared" ref="M83:M91" si="41">D83+F83+H83+J83+L83</f>
        <v>0</v>
      </c>
      <c r="N83" s="25"/>
    </row>
    <row r="84" spans="1:14" x14ac:dyDescent="0.35">
      <c r="A84" s="19"/>
      <c r="B84" s="46"/>
      <c r="C84" s="21"/>
      <c r="D84" s="22">
        <f t="shared" si="36"/>
        <v>0</v>
      </c>
      <c r="E84" s="23"/>
      <c r="F84" s="22">
        <f t="shared" si="37"/>
        <v>0</v>
      </c>
      <c r="G84" s="23"/>
      <c r="H84" s="22">
        <f t="shared" si="38"/>
        <v>0</v>
      </c>
      <c r="I84" s="23"/>
      <c r="J84" s="22">
        <f t="shared" si="39"/>
        <v>0</v>
      </c>
      <c r="K84" s="23"/>
      <c r="L84" s="22">
        <f t="shared" si="40"/>
        <v>0</v>
      </c>
      <c r="M84" s="24">
        <f t="shared" si="41"/>
        <v>0</v>
      </c>
      <c r="N84" s="18"/>
    </row>
    <row r="85" spans="1:14" x14ac:dyDescent="0.35">
      <c r="A85" s="19"/>
      <c r="B85" s="20"/>
      <c r="C85" s="21"/>
      <c r="D85" s="22">
        <f t="shared" si="36"/>
        <v>0</v>
      </c>
      <c r="E85" s="23"/>
      <c r="F85" s="22">
        <f t="shared" si="37"/>
        <v>0</v>
      </c>
      <c r="G85" s="23"/>
      <c r="H85" s="22">
        <f t="shared" si="38"/>
        <v>0</v>
      </c>
      <c r="I85" s="23"/>
      <c r="J85" s="22">
        <f t="shared" si="39"/>
        <v>0</v>
      </c>
      <c r="K85" s="23"/>
      <c r="L85" s="22">
        <f t="shared" si="40"/>
        <v>0</v>
      </c>
      <c r="M85" s="24">
        <f t="shared" si="41"/>
        <v>0</v>
      </c>
      <c r="N85" s="18"/>
    </row>
    <row r="86" spans="1:14" x14ac:dyDescent="0.35">
      <c r="A86" s="19"/>
      <c r="B86" s="20"/>
      <c r="C86" s="21"/>
      <c r="D86" s="22">
        <f t="shared" si="36"/>
        <v>0</v>
      </c>
      <c r="E86" s="23"/>
      <c r="F86" s="22">
        <f t="shared" si="37"/>
        <v>0</v>
      </c>
      <c r="G86" s="23"/>
      <c r="H86" s="22">
        <f t="shared" si="38"/>
        <v>0</v>
      </c>
      <c r="I86" s="23"/>
      <c r="J86" s="22">
        <f t="shared" si="39"/>
        <v>0</v>
      </c>
      <c r="K86" s="23"/>
      <c r="L86" s="22">
        <f t="shared" si="40"/>
        <v>0</v>
      </c>
      <c r="M86" s="24">
        <f t="shared" si="41"/>
        <v>0</v>
      </c>
      <c r="N86" s="18"/>
    </row>
    <row r="87" spans="1:14" x14ac:dyDescent="0.35">
      <c r="A87" s="19"/>
      <c r="B87" s="20"/>
      <c r="C87" s="21"/>
      <c r="D87" s="22">
        <f t="shared" si="36"/>
        <v>0</v>
      </c>
      <c r="E87" s="23"/>
      <c r="F87" s="22">
        <f t="shared" si="37"/>
        <v>0</v>
      </c>
      <c r="G87" s="23"/>
      <c r="H87" s="22">
        <f t="shared" si="38"/>
        <v>0</v>
      </c>
      <c r="I87" s="23"/>
      <c r="J87" s="22">
        <f t="shared" si="39"/>
        <v>0</v>
      </c>
      <c r="K87" s="23"/>
      <c r="L87" s="22">
        <f t="shared" si="40"/>
        <v>0</v>
      </c>
      <c r="M87" s="24">
        <f t="shared" si="41"/>
        <v>0</v>
      </c>
      <c r="N87" s="25"/>
    </row>
    <row r="88" spans="1:14" x14ac:dyDescent="0.35">
      <c r="A88" s="19"/>
      <c r="B88" s="20"/>
      <c r="C88" s="21"/>
      <c r="D88" s="22">
        <f t="shared" si="36"/>
        <v>0</v>
      </c>
      <c r="E88" s="23"/>
      <c r="F88" s="22">
        <f t="shared" si="37"/>
        <v>0</v>
      </c>
      <c r="G88" s="23"/>
      <c r="H88" s="22">
        <f t="shared" si="38"/>
        <v>0</v>
      </c>
      <c r="I88" s="23"/>
      <c r="J88" s="22">
        <f t="shared" si="39"/>
        <v>0</v>
      </c>
      <c r="K88" s="23"/>
      <c r="L88" s="22">
        <f t="shared" si="40"/>
        <v>0</v>
      </c>
      <c r="M88" s="24">
        <f t="shared" si="41"/>
        <v>0</v>
      </c>
      <c r="N88" s="18"/>
    </row>
    <row r="89" spans="1:14" x14ac:dyDescent="0.35">
      <c r="A89" s="19"/>
      <c r="B89" s="20"/>
      <c r="C89" s="21"/>
      <c r="D89" s="22">
        <f t="shared" si="36"/>
        <v>0</v>
      </c>
      <c r="E89" s="23"/>
      <c r="F89" s="22">
        <f t="shared" si="37"/>
        <v>0</v>
      </c>
      <c r="G89" s="23"/>
      <c r="H89" s="22">
        <f t="shared" si="38"/>
        <v>0</v>
      </c>
      <c r="I89" s="23"/>
      <c r="J89" s="22">
        <f t="shared" si="39"/>
        <v>0</v>
      </c>
      <c r="K89" s="23"/>
      <c r="L89" s="22">
        <f t="shared" si="40"/>
        <v>0</v>
      </c>
      <c r="M89" s="24">
        <f t="shared" si="41"/>
        <v>0</v>
      </c>
      <c r="N89" s="18"/>
    </row>
    <row r="90" spans="1:14" x14ac:dyDescent="0.35">
      <c r="A90" s="19"/>
      <c r="B90" s="20"/>
      <c r="C90" s="21"/>
      <c r="D90" s="22">
        <f t="shared" si="36"/>
        <v>0</v>
      </c>
      <c r="E90" s="23"/>
      <c r="F90" s="22">
        <f t="shared" si="37"/>
        <v>0</v>
      </c>
      <c r="G90" s="23"/>
      <c r="H90" s="22">
        <f t="shared" si="38"/>
        <v>0</v>
      </c>
      <c r="I90" s="23"/>
      <c r="J90" s="22">
        <f t="shared" si="39"/>
        <v>0</v>
      </c>
      <c r="K90" s="23"/>
      <c r="L90" s="22">
        <f t="shared" si="40"/>
        <v>0</v>
      </c>
      <c r="M90" s="24">
        <f t="shared" si="41"/>
        <v>0</v>
      </c>
      <c r="N90" s="18"/>
    </row>
    <row r="91" spans="1:14" x14ac:dyDescent="0.35">
      <c r="A91" s="19"/>
      <c r="B91" s="20"/>
      <c r="C91" s="21"/>
      <c r="D91" s="22">
        <f t="shared" si="36"/>
        <v>0</v>
      </c>
      <c r="E91" s="23"/>
      <c r="F91" s="22">
        <f t="shared" si="37"/>
        <v>0</v>
      </c>
      <c r="G91" s="23"/>
      <c r="H91" s="22">
        <f t="shared" si="38"/>
        <v>0</v>
      </c>
      <c r="I91" s="23"/>
      <c r="J91" s="22">
        <f t="shared" si="39"/>
        <v>0</v>
      </c>
      <c r="K91" s="23"/>
      <c r="L91" s="22">
        <f t="shared" si="40"/>
        <v>0</v>
      </c>
      <c r="M91" s="24">
        <f t="shared" si="41"/>
        <v>0</v>
      </c>
      <c r="N91" s="25"/>
    </row>
    <row r="92" spans="1:14" ht="15" thickBot="1" x14ac:dyDescent="0.4">
      <c r="A92" s="26"/>
      <c r="B92" s="27"/>
      <c r="C92" s="28"/>
      <c r="D92" s="29">
        <f t="shared" si="36"/>
        <v>0</v>
      </c>
      <c r="E92" s="30"/>
      <c r="F92" s="29">
        <f t="shared" si="37"/>
        <v>0</v>
      </c>
      <c r="G92" s="30"/>
      <c r="H92" s="29">
        <f t="shared" si="38"/>
        <v>0</v>
      </c>
      <c r="I92" s="30"/>
      <c r="J92" s="29">
        <f t="shared" si="39"/>
        <v>0</v>
      </c>
      <c r="K92" s="30"/>
      <c r="L92" s="29">
        <f t="shared" si="40"/>
        <v>0</v>
      </c>
      <c r="M92" s="31">
        <f>D92+F92+H92+J92+L92</f>
        <v>0</v>
      </c>
      <c r="N92" s="32"/>
    </row>
    <row r="93" spans="1:14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4"/>
    </row>
    <row r="94" spans="1:14" ht="15" thickBot="1" x14ac:dyDescent="0.4">
      <c r="A94" s="5" t="s">
        <v>21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4"/>
    </row>
    <row r="95" spans="1:14" ht="15" thickBot="1" x14ac:dyDescent="0.4">
      <c r="A95" s="40" t="s">
        <v>1</v>
      </c>
      <c r="B95" s="40" t="s">
        <v>2</v>
      </c>
      <c r="C95" s="7" t="s">
        <v>14</v>
      </c>
      <c r="D95" s="8"/>
      <c r="E95" s="7" t="s">
        <v>15</v>
      </c>
      <c r="F95" s="8"/>
      <c r="G95" s="7" t="s">
        <v>5</v>
      </c>
      <c r="H95" s="8"/>
      <c r="I95" s="43" t="s">
        <v>16</v>
      </c>
      <c r="J95" s="8"/>
      <c r="K95" s="7" t="s">
        <v>20</v>
      </c>
      <c r="L95" s="8"/>
      <c r="M95" s="44" t="s">
        <v>8</v>
      </c>
      <c r="N95" s="10" t="s">
        <v>9</v>
      </c>
    </row>
    <row r="96" spans="1:14" x14ac:dyDescent="0.35">
      <c r="A96" s="11"/>
      <c r="B96" s="12"/>
      <c r="C96" s="13"/>
      <c r="D96" s="14">
        <f t="shared" ref="D96:D105" si="42">IF(ISERROR(TRUNC(EVaHW*(ROUNDDOWN(C96*AFW65H,2)-EVbHW)^EVcHW)),0,TRUNC(EVaHW*(ROUNDDOWN(C96*AFW65H,2)-EVbHW)^EVcHW))</f>
        <v>0</v>
      </c>
      <c r="E96" s="16"/>
      <c r="F96" s="14">
        <f t="shared" ref="F96:F105" si="43">IF(ISERROR(TRUNC(EVaSW*(ROUNDDOWN(E96*AFW65S,2)-EVbSW)^EVcSW)),0,TRUNC(EVaSW*(ROUNDDOWN(E96*AFW65S,2)-EVbSW)^EVcSW))</f>
        <v>0</v>
      </c>
      <c r="G96" s="16"/>
      <c r="H96" s="14">
        <f t="shared" ref="H96:H105" si="44">IF(ISERROR(TRUNC(EVaDW*(ROUNDDOWN(G96*AFW65D,2)-EVbDW)^EVcDW)),0,TRUNC(EVaDW*(ROUNDDOWN(G96*AFW65D,2)-EVbDW)^EVcDW))</f>
        <v>0</v>
      </c>
      <c r="I96" s="16"/>
      <c r="J96" s="14">
        <f t="shared" ref="J96:J105" si="45">IF(ISERROR(TRUNC(EVaJW*(ROUNDDOWN(I96*AFW65J,2)-EVbJW)^EVcJW)),0,TRUNC(EVaJW*(ROUNDDOWN(I96*AFW65J,2)-EVbJW)^EVcJW))</f>
        <v>0</v>
      </c>
      <c r="K96" s="16"/>
      <c r="L96" s="14">
        <f t="shared" ref="L96:L105" si="46">IF(ISERROR(TRUNC(EVaWW*(ROUNDDOWN(K96*AFW65W,2)-EVbWW)^EVcWW)),0,TRUNC(EVaWW*(ROUNDDOWN(K96*AFW65W,2)-EVbWW)^EVcWW))</f>
        <v>0</v>
      </c>
      <c r="M96" s="17">
        <f t="shared" ref="M96:M104" si="47">D96+F96+H96+J96+L96</f>
        <v>0</v>
      </c>
      <c r="N96" s="25"/>
    </row>
    <row r="97" spans="1:14" x14ac:dyDescent="0.35">
      <c r="A97" s="19"/>
      <c r="B97" s="20"/>
      <c r="C97" s="21"/>
      <c r="D97" s="22">
        <f t="shared" si="42"/>
        <v>0</v>
      </c>
      <c r="E97" s="23"/>
      <c r="F97" s="22">
        <f t="shared" si="43"/>
        <v>0</v>
      </c>
      <c r="G97" s="23"/>
      <c r="H97" s="22">
        <f t="shared" si="44"/>
        <v>0</v>
      </c>
      <c r="I97" s="23"/>
      <c r="J97" s="22">
        <f t="shared" si="45"/>
        <v>0</v>
      </c>
      <c r="K97" s="23"/>
      <c r="L97" s="22">
        <f t="shared" si="46"/>
        <v>0</v>
      </c>
      <c r="M97" s="24">
        <f t="shared" si="47"/>
        <v>0</v>
      </c>
      <c r="N97" s="18"/>
    </row>
    <row r="98" spans="1:14" x14ac:dyDescent="0.35">
      <c r="A98" s="19"/>
      <c r="B98" s="20"/>
      <c r="C98" s="21"/>
      <c r="D98" s="22">
        <f t="shared" si="42"/>
        <v>0</v>
      </c>
      <c r="E98" s="23"/>
      <c r="F98" s="22">
        <f t="shared" si="43"/>
        <v>0</v>
      </c>
      <c r="G98" s="23"/>
      <c r="H98" s="22">
        <f t="shared" si="44"/>
        <v>0</v>
      </c>
      <c r="I98" s="23"/>
      <c r="J98" s="22">
        <f t="shared" si="45"/>
        <v>0</v>
      </c>
      <c r="K98" s="23"/>
      <c r="L98" s="22">
        <f t="shared" si="46"/>
        <v>0</v>
      </c>
      <c r="M98" s="24">
        <f t="shared" si="47"/>
        <v>0</v>
      </c>
      <c r="N98" s="18"/>
    </row>
    <row r="99" spans="1:14" x14ac:dyDescent="0.35">
      <c r="A99" s="19"/>
      <c r="B99" s="20"/>
      <c r="C99" s="21"/>
      <c r="D99" s="22">
        <f t="shared" si="42"/>
        <v>0</v>
      </c>
      <c r="E99" s="23"/>
      <c r="F99" s="22">
        <f t="shared" si="43"/>
        <v>0</v>
      </c>
      <c r="G99" s="23"/>
      <c r="H99" s="22">
        <f t="shared" si="44"/>
        <v>0</v>
      </c>
      <c r="I99" s="23"/>
      <c r="J99" s="22">
        <f t="shared" si="45"/>
        <v>0</v>
      </c>
      <c r="K99" s="23"/>
      <c r="L99" s="22">
        <f t="shared" si="46"/>
        <v>0</v>
      </c>
      <c r="M99" s="24">
        <f t="shared" si="47"/>
        <v>0</v>
      </c>
      <c r="N99" s="18"/>
    </row>
    <row r="100" spans="1:14" x14ac:dyDescent="0.35">
      <c r="A100" s="19"/>
      <c r="B100" s="20"/>
      <c r="C100" s="21"/>
      <c r="D100" s="22">
        <f t="shared" si="42"/>
        <v>0</v>
      </c>
      <c r="E100" s="23"/>
      <c r="F100" s="22">
        <f t="shared" si="43"/>
        <v>0</v>
      </c>
      <c r="G100" s="23"/>
      <c r="H100" s="22">
        <f t="shared" si="44"/>
        <v>0</v>
      </c>
      <c r="I100" s="23"/>
      <c r="J100" s="22">
        <f t="shared" si="45"/>
        <v>0</v>
      </c>
      <c r="K100" s="23"/>
      <c r="L100" s="22">
        <f t="shared" si="46"/>
        <v>0</v>
      </c>
      <c r="M100" s="24">
        <f t="shared" si="47"/>
        <v>0</v>
      </c>
      <c r="N100" s="25"/>
    </row>
    <row r="101" spans="1:14" x14ac:dyDescent="0.35">
      <c r="A101" s="19"/>
      <c r="B101" s="20"/>
      <c r="C101" s="21"/>
      <c r="D101" s="22">
        <f t="shared" si="42"/>
        <v>0</v>
      </c>
      <c r="E101" s="23"/>
      <c r="F101" s="22">
        <f t="shared" si="43"/>
        <v>0</v>
      </c>
      <c r="G101" s="23"/>
      <c r="H101" s="22">
        <f t="shared" si="44"/>
        <v>0</v>
      </c>
      <c r="I101" s="23"/>
      <c r="J101" s="22">
        <f t="shared" si="45"/>
        <v>0</v>
      </c>
      <c r="K101" s="23"/>
      <c r="L101" s="22">
        <f t="shared" si="46"/>
        <v>0</v>
      </c>
      <c r="M101" s="24">
        <f t="shared" si="47"/>
        <v>0</v>
      </c>
      <c r="N101" s="18"/>
    </row>
    <row r="102" spans="1:14" x14ac:dyDescent="0.35">
      <c r="A102" s="19"/>
      <c r="B102" s="20"/>
      <c r="C102" s="21"/>
      <c r="D102" s="22">
        <f t="shared" si="42"/>
        <v>0</v>
      </c>
      <c r="E102" s="23"/>
      <c r="F102" s="22">
        <f t="shared" si="43"/>
        <v>0</v>
      </c>
      <c r="G102" s="23"/>
      <c r="H102" s="22">
        <f t="shared" si="44"/>
        <v>0</v>
      </c>
      <c r="I102" s="23"/>
      <c r="J102" s="22">
        <f t="shared" si="45"/>
        <v>0</v>
      </c>
      <c r="K102" s="23"/>
      <c r="L102" s="22">
        <f t="shared" si="46"/>
        <v>0</v>
      </c>
      <c r="M102" s="24">
        <f t="shared" si="47"/>
        <v>0</v>
      </c>
      <c r="N102" s="18"/>
    </row>
    <row r="103" spans="1:14" x14ac:dyDescent="0.35">
      <c r="A103" s="19"/>
      <c r="B103" s="20"/>
      <c r="C103" s="21"/>
      <c r="D103" s="22">
        <f t="shared" si="42"/>
        <v>0</v>
      </c>
      <c r="E103" s="23"/>
      <c r="F103" s="22">
        <f t="shared" si="43"/>
        <v>0</v>
      </c>
      <c r="G103" s="23"/>
      <c r="H103" s="22">
        <f t="shared" si="44"/>
        <v>0</v>
      </c>
      <c r="I103" s="23"/>
      <c r="J103" s="22">
        <f t="shared" si="45"/>
        <v>0</v>
      </c>
      <c r="K103" s="23"/>
      <c r="L103" s="22">
        <f t="shared" si="46"/>
        <v>0</v>
      </c>
      <c r="M103" s="24">
        <f t="shared" si="47"/>
        <v>0</v>
      </c>
      <c r="N103" s="18"/>
    </row>
    <row r="104" spans="1:14" x14ac:dyDescent="0.35">
      <c r="A104" s="19"/>
      <c r="B104" s="20"/>
      <c r="C104" s="21"/>
      <c r="D104" s="22">
        <f t="shared" si="42"/>
        <v>0</v>
      </c>
      <c r="E104" s="23"/>
      <c r="F104" s="22">
        <f t="shared" si="43"/>
        <v>0</v>
      </c>
      <c r="G104" s="23"/>
      <c r="H104" s="22">
        <f t="shared" si="44"/>
        <v>0</v>
      </c>
      <c r="I104" s="23"/>
      <c r="J104" s="22">
        <f t="shared" si="45"/>
        <v>0</v>
      </c>
      <c r="K104" s="23"/>
      <c r="L104" s="22">
        <f t="shared" si="46"/>
        <v>0</v>
      </c>
      <c r="M104" s="24">
        <f t="shared" si="47"/>
        <v>0</v>
      </c>
      <c r="N104" s="25"/>
    </row>
    <row r="105" spans="1:14" ht="15" thickBot="1" x14ac:dyDescent="0.4">
      <c r="A105" s="26"/>
      <c r="B105" s="27"/>
      <c r="C105" s="28"/>
      <c r="D105" s="29">
        <f t="shared" si="42"/>
        <v>0</v>
      </c>
      <c r="E105" s="30"/>
      <c r="F105" s="29">
        <f t="shared" si="43"/>
        <v>0</v>
      </c>
      <c r="G105" s="30"/>
      <c r="H105" s="29">
        <f t="shared" si="44"/>
        <v>0</v>
      </c>
      <c r="I105" s="30"/>
      <c r="J105" s="29">
        <f t="shared" si="45"/>
        <v>0</v>
      </c>
      <c r="K105" s="30"/>
      <c r="L105" s="29">
        <f t="shared" si="46"/>
        <v>0</v>
      </c>
      <c r="M105" s="31">
        <f>D105+F105+H105+J105+L105</f>
        <v>0</v>
      </c>
      <c r="N105" s="32"/>
    </row>
    <row r="106" spans="1:14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4"/>
    </row>
    <row r="107" spans="1:14" ht="15" thickBot="1" x14ac:dyDescent="0.4">
      <c r="A107" s="5" t="s">
        <v>22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4"/>
    </row>
    <row r="108" spans="1:14" ht="15" thickBot="1" x14ac:dyDescent="0.4">
      <c r="A108" s="40" t="s">
        <v>1</v>
      </c>
      <c r="B108" s="40" t="s">
        <v>2</v>
      </c>
      <c r="C108" s="7" t="s">
        <v>14</v>
      </c>
      <c r="D108" s="8"/>
      <c r="E108" s="7" t="s">
        <v>15</v>
      </c>
      <c r="F108" s="8"/>
      <c r="G108" s="7" t="s">
        <v>5</v>
      </c>
      <c r="H108" s="8"/>
      <c r="I108" s="43" t="s">
        <v>16</v>
      </c>
      <c r="J108" s="8"/>
      <c r="K108" s="7" t="s">
        <v>20</v>
      </c>
      <c r="L108" s="47"/>
      <c r="M108" s="48" t="s">
        <v>8</v>
      </c>
      <c r="N108" s="10" t="s">
        <v>9</v>
      </c>
    </row>
    <row r="109" spans="1:14" x14ac:dyDescent="0.35">
      <c r="A109" s="11"/>
      <c r="B109" s="12"/>
      <c r="C109" s="13"/>
      <c r="D109" s="14">
        <f t="shared" ref="D109:D118" si="48">IF(ISERROR(TRUNC(EVaHW*(ROUNDDOWN(C109*AFW70H,2)-EVbHW)^EVcHW)),0,TRUNC(EVaHW*(ROUNDDOWN(C109*AFW70H,2)-EVbHW)^EVcHW))</f>
        <v>0</v>
      </c>
      <c r="E109" s="16"/>
      <c r="F109" s="14">
        <f t="shared" ref="F109:F118" si="49">IF(ISERROR(TRUNC(EVaSW*(ROUNDDOWN(E109*AFW70S,2)-EVbSW)^EVcSW)),0,TRUNC(EVaSW*(ROUNDDOWN(E109*AFW70S,2)-EVbSW)^EVcSW))</f>
        <v>0</v>
      </c>
      <c r="G109" s="16"/>
      <c r="H109" s="14">
        <f t="shared" ref="H109:H118" si="50">IF(ISERROR(TRUNC(EVaDW*(ROUNDDOWN(G109*AFW70D,2)-EVbDW)^EVcDW)),0,TRUNC(EVaDW*(ROUNDDOWN(G109*AFW70D,2)-EVbDW)^EVcDW))</f>
        <v>0</v>
      </c>
      <c r="I109" s="16"/>
      <c r="J109" s="14">
        <f t="shared" ref="J109:J118" si="51">IF(ISERROR(TRUNC(EVaJW*(ROUNDDOWN(I109*AFW70J,2)-EVbJW)^EVcJW)),0,TRUNC(EVaJW*(ROUNDDOWN(I109*AFW70J,2)-EVbJW)^EVcJW))</f>
        <v>0</v>
      </c>
      <c r="K109" s="16"/>
      <c r="L109" s="14">
        <f t="shared" ref="L109:L118" si="52">IF(ISERROR(TRUNC(EVaWW*(ROUNDDOWN(K109*AFW70W,2)-EVbWW)^EVcWW)),0,TRUNC(EVaWW*(ROUNDDOWN(K109*AFW70W,2)-EVbWW)^EVcWW))</f>
        <v>0</v>
      </c>
      <c r="M109" s="17">
        <f t="shared" ref="M109:M117" si="53">D109+F109+H109+J109+L109</f>
        <v>0</v>
      </c>
      <c r="N109" s="25"/>
    </row>
    <row r="110" spans="1:14" x14ac:dyDescent="0.35">
      <c r="A110" s="19"/>
      <c r="B110" s="20"/>
      <c r="C110" s="21"/>
      <c r="D110" s="22">
        <f t="shared" si="48"/>
        <v>0</v>
      </c>
      <c r="E110" s="23"/>
      <c r="F110" s="22">
        <f t="shared" si="49"/>
        <v>0</v>
      </c>
      <c r="G110" s="23"/>
      <c r="H110" s="22">
        <f t="shared" si="50"/>
        <v>0</v>
      </c>
      <c r="I110" s="23"/>
      <c r="J110" s="22">
        <f t="shared" si="51"/>
        <v>0</v>
      </c>
      <c r="K110" s="23"/>
      <c r="L110" s="22">
        <f t="shared" si="52"/>
        <v>0</v>
      </c>
      <c r="M110" s="24">
        <f t="shared" si="53"/>
        <v>0</v>
      </c>
      <c r="N110" s="18"/>
    </row>
    <row r="111" spans="1:14" x14ac:dyDescent="0.35">
      <c r="A111" s="19"/>
      <c r="B111" s="20"/>
      <c r="C111" s="21"/>
      <c r="D111" s="22">
        <f t="shared" si="48"/>
        <v>0</v>
      </c>
      <c r="E111" s="23"/>
      <c r="F111" s="22">
        <f t="shared" si="49"/>
        <v>0</v>
      </c>
      <c r="G111" s="23"/>
      <c r="H111" s="22">
        <f t="shared" si="50"/>
        <v>0</v>
      </c>
      <c r="I111" s="23"/>
      <c r="J111" s="22">
        <f t="shared" si="51"/>
        <v>0</v>
      </c>
      <c r="K111" s="23"/>
      <c r="L111" s="22">
        <f t="shared" si="52"/>
        <v>0</v>
      </c>
      <c r="M111" s="24">
        <f t="shared" si="53"/>
        <v>0</v>
      </c>
      <c r="N111" s="18"/>
    </row>
    <row r="112" spans="1:14" x14ac:dyDescent="0.35">
      <c r="A112" s="19"/>
      <c r="B112" s="20"/>
      <c r="C112" s="21"/>
      <c r="D112" s="22">
        <f t="shared" si="48"/>
        <v>0</v>
      </c>
      <c r="E112" s="23"/>
      <c r="F112" s="22">
        <f t="shared" si="49"/>
        <v>0</v>
      </c>
      <c r="G112" s="23"/>
      <c r="H112" s="22">
        <f t="shared" si="50"/>
        <v>0</v>
      </c>
      <c r="I112" s="23"/>
      <c r="J112" s="22">
        <f t="shared" si="51"/>
        <v>0</v>
      </c>
      <c r="K112" s="23"/>
      <c r="L112" s="22">
        <f t="shared" si="52"/>
        <v>0</v>
      </c>
      <c r="M112" s="24">
        <f t="shared" si="53"/>
        <v>0</v>
      </c>
      <c r="N112" s="18"/>
    </row>
    <row r="113" spans="1:14" x14ac:dyDescent="0.35">
      <c r="A113" s="19"/>
      <c r="B113" s="20"/>
      <c r="C113" s="21"/>
      <c r="D113" s="22">
        <f t="shared" si="48"/>
        <v>0</v>
      </c>
      <c r="E113" s="23"/>
      <c r="F113" s="22">
        <f t="shared" si="49"/>
        <v>0</v>
      </c>
      <c r="G113" s="23"/>
      <c r="H113" s="22">
        <f t="shared" si="50"/>
        <v>0</v>
      </c>
      <c r="I113" s="23"/>
      <c r="J113" s="22">
        <f t="shared" si="51"/>
        <v>0</v>
      </c>
      <c r="K113" s="23"/>
      <c r="L113" s="22">
        <f t="shared" si="52"/>
        <v>0</v>
      </c>
      <c r="M113" s="24">
        <f t="shared" si="53"/>
        <v>0</v>
      </c>
      <c r="N113" s="25"/>
    </row>
    <row r="114" spans="1:14" x14ac:dyDescent="0.35">
      <c r="A114" s="19"/>
      <c r="B114" s="20"/>
      <c r="C114" s="21"/>
      <c r="D114" s="22">
        <f t="shared" si="48"/>
        <v>0</v>
      </c>
      <c r="E114" s="23"/>
      <c r="F114" s="22">
        <f t="shared" si="49"/>
        <v>0</v>
      </c>
      <c r="G114" s="23"/>
      <c r="H114" s="22">
        <f t="shared" si="50"/>
        <v>0</v>
      </c>
      <c r="I114" s="23"/>
      <c r="J114" s="22">
        <f t="shared" si="51"/>
        <v>0</v>
      </c>
      <c r="K114" s="23"/>
      <c r="L114" s="22">
        <f t="shared" si="52"/>
        <v>0</v>
      </c>
      <c r="M114" s="24">
        <f t="shared" si="53"/>
        <v>0</v>
      </c>
      <c r="N114" s="18"/>
    </row>
    <row r="115" spans="1:14" x14ac:dyDescent="0.35">
      <c r="A115" s="19"/>
      <c r="B115" s="20"/>
      <c r="C115" s="21"/>
      <c r="D115" s="22">
        <f t="shared" si="48"/>
        <v>0</v>
      </c>
      <c r="E115" s="23"/>
      <c r="F115" s="22">
        <f t="shared" si="49"/>
        <v>0</v>
      </c>
      <c r="G115" s="23"/>
      <c r="H115" s="22">
        <f t="shared" si="50"/>
        <v>0</v>
      </c>
      <c r="I115" s="23"/>
      <c r="J115" s="22">
        <f t="shared" si="51"/>
        <v>0</v>
      </c>
      <c r="K115" s="23"/>
      <c r="L115" s="22">
        <f t="shared" si="52"/>
        <v>0</v>
      </c>
      <c r="M115" s="24">
        <f t="shared" si="53"/>
        <v>0</v>
      </c>
      <c r="N115" s="18"/>
    </row>
    <row r="116" spans="1:14" x14ac:dyDescent="0.35">
      <c r="A116" s="19"/>
      <c r="B116" s="20"/>
      <c r="C116" s="21"/>
      <c r="D116" s="22">
        <f t="shared" si="48"/>
        <v>0</v>
      </c>
      <c r="E116" s="23"/>
      <c r="F116" s="22">
        <f t="shared" si="49"/>
        <v>0</v>
      </c>
      <c r="G116" s="23"/>
      <c r="H116" s="22">
        <f t="shared" si="50"/>
        <v>0</v>
      </c>
      <c r="I116" s="23"/>
      <c r="J116" s="22">
        <f t="shared" si="51"/>
        <v>0</v>
      </c>
      <c r="K116" s="23"/>
      <c r="L116" s="22">
        <f t="shared" si="52"/>
        <v>0</v>
      </c>
      <c r="M116" s="24">
        <f t="shared" si="53"/>
        <v>0</v>
      </c>
      <c r="N116" s="18"/>
    </row>
    <row r="117" spans="1:14" x14ac:dyDescent="0.35">
      <c r="A117" s="19"/>
      <c r="B117" s="20"/>
      <c r="C117" s="21"/>
      <c r="D117" s="22">
        <f t="shared" si="48"/>
        <v>0</v>
      </c>
      <c r="E117" s="23"/>
      <c r="F117" s="22">
        <f t="shared" si="49"/>
        <v>0</v>
      </c>
      <c r="G117" s="23"/>
      <c r="H117" s="22">
        <f t="shared" si="50"/>
        <v>0</v>
      </c>
      <c r="I117" s="23"/>
      <c r="J117" s="22">
        <f t="shared" si="51"/>
        <v>0</v>
      </c>
      <c r="K117" s="23"/>
      <c r="L117" s="22">
        <f t="shared" si="52"/>
        <v>0</v>
      </c>
      <c r="M117" s="24">
        <f t="shared" si="53"/>
        <v>0</v>
      </c>
      <c r="N117" s="25"/>
    </row>
    <row r="118" spans="1:14" ht="15" thickBot="1" x14ac:dyDescent="0.4">
      <c r="A118" s="26"/>
      <c r="B118" s="27"/>
      <c r="C118" s="28"/>
      <c r="D118" s="29">
        <f t="shared" si="48"/>
        <v>0</v>
      </c>
      <c r="E118" s="30"/>
      <c r="F118" s="29">
        <f t="shared" si="49"/>
        <v>0</v>
      </c>
      <c r="G118" s="30"/>
      <c r="H118" s="29">
        <f t="shared" si="50"/>
        <v>0</v>
      </c>
      <c r="I118" s="30"/>
      <c r="J118" s="29">
        <f t="shared" si="51"/>
        <v>0</v>
      </c>
      <c r="K118" s="30"/>
      <c r="L118" s="29">
        <f t="shared" si="52"/>
        <v>0</v>
      </c>
      <c r="M118" s="31">
        <f>D118+F118+H118+J118+L118</f>
        <v>0</v>
      </c>
      <c r="N118" s="32"/>
    </row>
    <row r="119" spans="1:14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4"/>
    </row>
    <row r="120" spans="1:14" ht="15" thickBot="1" x14ac:dyDescent="0.4">
      <c r="A120" s="5" t="s">
        <v>23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4"/>
    </row>
    <row r="121" spans="1:14" ht="15" thickBot="1" x14ac:dyDescent="0.4">
      <c r="A121" s="40" t="s">
        <v>1</v>
      </c>
      <c r="B121" s="40" t="s">
        <v>2</v>
      </c>
      <c r="C121" s="49" t="s">
        <v>24</v>
      </c>
      <c r="D121" s="47"/>
      <c r="E121" s="49" t="s">
        <v>25</v>
      </c>
      <c r="F121" s="47"/>
      <c r="G121" s="49" t="s">
        <v>26</v>
      </c>
      <c r="H121" s="47"/>
      <c r="I121" s="49" t="s">
        <v>27</v>
      </c>
      <c r="J121" s="47"/>
      <c r="K121" s="49" t="s">
        <v>28</v>
      </c>
      <c r="L121" s="47"/>
      <c r="M121" s="44" t="s">
        <v>8</v>
      </c>
      <c r="N121" s="10" t="s">
        <v>9</v>
      </c>
    </row>
    <row r="122" spans="1:14" x14ac:dyDescent="0.35">
      <c r="A122" s="11"/>
      <c r="B122" s="12"/>
      <c r="C122" s="13"/>
      <c r="D122" s="14">
        <f t="shared" ref="D122:D131" si="54">IF(ISERROR(TRUNC(EVaHW*(ROUNDDOWN(C122*AFW75H,2)-EVbHW)^EVcHW)),0,TRUNC(EVaHW*(ROUNDDOWN(C122*AFW75H,2)-EVbHW)^EVcHW))</f>
        <v>0</v>
      </c>
      <c r="E122" s="16"/>
      <c r="F122" s="14">
        <f t="shared" ref="F122:F131" si="55">IF(ISERROR(TRUNC(EVaSW*(ROUNDDOWN(E122*AFW75S,2)-EVbSW)^EVcSW)),0,TRUNC(EVaSW*(ROUNDDOWN(E122*AFW75S,2)-EVbSW)^EVcSW))</f>
        <v>0</v>
      </c>
      <c r="G122" s="16"/>
      <c r="H122" s="14">
        <f t="shared" ref="H122:H131" si="56">IF(ISERROR(TRUNC(EVaDW*(ROUNDDOWN(G122*AFW75D,2)-EVbDW)^EVcDW)),0,TRUNC(EVaDW*(ROUNDDOWN(G122*AFW75D,2)-EVbDW)^EVcDW))</f>
        <v>0</v>
      </c>
      <c r="I122" s="16"/>
      <c r="J122" s="14">
        <f t="shared" ref="J122:J131" si="57">IF(ISERROR(TRUNC(EVaJW*(ROUNDDOWN(I122*AFW75J,2)-EVbJW)^EVcJW)),0,TRUNC(EVaJW*(ROUNDDOWN(I122*AFW75J,2)-EVbJW)^EVcJW))</f>
        <v>0</v>
      </c>
      <c r="K122" s="16"/>
      <c r="L122" s="14">
        <f t="shared" ref="L122:L131" si="58">IF(ISERROR(TRUNC(EVaWW*(ROUNDDOWN(K122*AFW75W,2)-EVbWW)^EVcWW)),0,TRUNC(EVaWW*(ROUNDDOWN(K122*AFW75W,2)-EVbWW)^EVcWW))</f>
        <v>0</v>
      </c>
      <c r="M122" s="17">
        <f t="shared" ref="M122:M131" si="59">D122+F122+H122+J122+L122</f>
        <v>0</v>
      </c>
      <c r="N122" s="25"/>
    </row>
    <row r="123" spans="1:14" x14ac:dyDescent="0.35">
      <c r="A123" s="19"/>
      <c r="B123" s="20"/>
      <c r="C123" s="21"/>
      <c r="D123" s="22">
        <f t="shared" si="54"/>
        <v>0</v>
      </c>
      <c r="E123" s="23"/>
      <c r="F123" s="22">
        <f t="shared" si="55"/>
        <v>0</v>
      </c>
      <c r="G123" s="23"/>
      <c r="H123" s="22">
        <f t="shared" si="56"/>
        <v>0</v>
      </c>
      <c r="I123" s="23"/>
      <c r="J123" s="22">
        <f t="shared" si="57"/>
        <v>0</v>
      </c>
      <c r="K123" s="23"/>
      <c r="L123" s="22">
        <f t="shared" si="58"/>
        <v>0</v>
      </c>
      <c r="M123" s="24">
        <f t="shared" si="59"/>
        <v>0</v>
      </c>
      <c r="N123" s="18"/>
    </row>
    <row r="124" spans="1:14" x14ac:dyDescent="0.35">
      <c r="A124" s="19"/>
      <c r="B124" s="20"/>
      <c r="C124" s="21"/>
      <c r="D124" s="22">
        <f t="shared" si="54"/>
        <v>0</v>
      </c>
      <c r="E124" s="23"/>
      <c r="F124" s="22">
        <f t="shared" si="55"/>
        <v>0</v>
      </c>
      <c r="G124" s="23"/>
      <c r="H124" s="22">
        <f t="shared" si="56"/>
        <v>0</v>
      </c>
      <c r="I124" s="23"/>
      <c r="J124" s="22">
        <f t="shared" si="57"/>
        <v>0</v>
      </c>
      <c r="K124" s="23"/>
      <c r="L124" s="22">
        <f t="shared" si="58"/>
        <v>0</v>
      </c>
      <c r="M124" s="24">
        <f t="shared" si="59"/>
        <v>0</v>
      </c>
      <c r="N124" s="18"/>
    </row>
    <row r="125" spans="1:14" x14ac:dyDescent="0.35">
      <c r="A125" s="19"/>
      <c r="B125" s="20"/>
      <c r="C125" s="21"/>
      <c r="D125" s="22">
        <f t="shared" si="54"/>
        <v>0</v>
      </c>
      <c r="E125" s="23"/>
      <c r="F125" s="22">
        <f t="shared" si="55"/>
        <v>0</v>
      </c>
      <c r="G125" s="23"/>
      <c r="H125" s="22">
        <f t="shared" si="56"/>
        <v>0</v>
      </c>
      <c r="I125" s="23"/>
      <c r="J125" s="22">
        <f t="shared" si="57"/>
        <v>0</v>
      </c>
      <c r="K125" s="23"/>
      <c r="L125" s="22">
        <f t="shared" si="58"/>
        <v>0</v>
      </c>
      <c r="M125" s="24">
        <f t="shared" si="59"/>
        <v>0</v>
      </c>
      <c r="N125" s="18"/>
    </row>
    <row r="126" spans="1:14" x14ac:dyDescent="0.35">
      <c r="A126" s="19"/>
      <c r="B126" s="20"/>
      <c r="C126" s="21"/>
      <c r="D126" s="22">
        <f t="shared" si="54"/>
        <v>0</v>
      </c>
      <c r="E126" s="23"/>
      <c r="F126" s="22">
        <f t="shared" si="55"/>
        <v>0</v>
      </c>
      <c r="G126" s="23"/>
      <c r="H126" s="22">
        <f t="shared" si="56"/>
        <v>0</v>
      </c>
      <c r="I126" s="23"/>
      <c r="J126" s="22">
        <f t="shared" si="57"/>
        <v>0</v>
      </c>
      <c r="K126" s="23"/>
      <c r="L126" s="22">
        <f t="shared" si="58"/>
        <v>0</v>
      </c>
      <c r="M126" s="24">
        <f t="shared" si="59"/>
        <v>0</v>
      </c>
      <c r="N126" s="25"/>
    </row>
    <row r="127" spans="1:14" x14ac:dyDescent="0.35">
      <c r="A127" s="19"/>
      <c r="B127" s="20"/>
      <c r="C127" s="21"/>
      <c r="D127" s="22">
        <f t="shared" si="54"/>
        <v>0</v>
      </c>
      <c r="E127" s="23"/>
      <c r="F127" s="22">
        <f t="shared" si="55"/>
        <v>0</v>
      </c>
      <c r="G127" s="23"/>
      <c r="H127" s="22">
        <f t="shared" si="56"/>
        <v>0</v>
      </c>
      <c r="I127" s="23"/>
      <c r="J127" s="22">
        <f t="shared" si="57"/>
        <v>0</v>
      </c>
      <c r="K127" s="23"/>
      <c r="L127" s="22">
        <f t="shared" si="58"/>
        <v>0</v>
      </c>
      <c r="M127" s="24">
        <f t="shared" si="59"/>
        <v>0</v>
      </c>
      <c r="N127" s="18"/>
    </row>
    <row r="128" spans="1:14" x14ac:dyDescent="0.35">
      <c r="A128" s="19"/>
      <c r="B128" s="20"/>
      <c r="C128" s="21"/>
      <c r="D128" s="22">
        <f t="shared" si="54"/>
        <v>0</v>
      </c>
      <c r="E128" s="23"/>
      <c r="F128" s="22">
        <f t="shared" si="55"/>
        <v>0</v>
      </c>
      <c r="G128" s="23"/>
      <c r="H128" s="22">
        <f t="shared" si="56"/>
        <v>0</v>
      </c>
      <c r="I128" s="23"/>
      <c r="J128" s="22">
        <f t="shared" si="57"/>
        <v>0</v>
      </c>
      <c r="K128" s="23"/>
      <c r="L128" s="22">
        <f t="shared" si="58"/>
        <v>0</v>
      </c>
      <c r="M128" s="24">
        <f t="shared" si="59"/>
        <v>0</v>
      </c>
      <c r="N128" s="18"/>
    </row>
    <row r="129" spans="1:14" x14ac:dyDescent="0.35">
      <c r="A129" s="19"/>
      <c r="B129" s="20"/>
      <c r="C129" s="21"/>
      <c r="D129" s="22">
        <f t="shared" si="54"/>
        <v>0</v>
      </c>
      <c r="E129" s="23"/>
      <c r="F129" s="22">
        <f t="shared" si="55"/>
        <v>0</v>
      </c>
      <c r="G129" s="23"/>
      <c r="H129" s="22">
        <f t="shared" si="56"/>
        <v>0</v>
      </c>
      <c r="I129" s="23"/>
      <c r="J129" s="22">
        <f t="shared" si="57"/>
        <v>0</v>
      </c>
      <c r="K129" s="23"/>
      <c r="L129" s="22">
        <f t="shared" si="58"/>
        <v>0</v>
      </c>
      <c r="M129" s="24">
        <f t="shared" si="59"/>
        <v>0</v>
      </c>
      <c r="N129" s="18"/>
    </row>
    <row r="130" spans="1:14" x14ac:dyDescent="0.35">
      <c r="A130" s="19"/>
      <c r="B130" s="20"/>
      <c r="C130" s="21"/>
      <c r="D130" s="22">
        <f t="shared" si="54"/>
        <v>0</v>
      </c>
      <c r="E130" s="23"/>
      <c r="F130" s="22">
        <f t="shared" si="55"/>
        <v>0</v>
      </c>
      <c r="G130" s="23"/>
      <c r="H130" s="22">
        <f t="shared" si="56"/>
        <v>0</v>
      </c>
      <c r="I130" s="23"/>
      <c r="J130" s="22">
        <f t="shared" si="57"/>
        <v>0</v>
      </c>
      <c r="K130" s="23"/>
      <c r="L130" s="22">
        <f t="shared" si="58"/>
        <v>0</v>
      </c>
      <c r="M130" s="24">
        <f t="shared" si="59"/>
        <v>0</v>
      </c>
      <c r="N130" s="25"/>
    </row>
    <row r="131" spans="1:14" ht="15" thickBot="1" x14ac:dyDescent="0.4">
      <c r="A131" s="26"/>
      <c r="B131" s="27"/>
      <c r="C131" s="28"/>
      <c r="D131" s="29">
        <f t="shared" si="54"/>
        <v>0</v>
      </c>
      <c r="E131" s="30"/>
      <c r="F131" s="29">
        <f t="shared" si="55"/>
        <v>0</v>
      </c>
      <c r="G131" s="30"/>
      <c r="H131" s="29">
        <f t="shared" si="56"/>
        <v>0</v>
      </c>
      <c r="I131" s="30"/>
      <c r="J131" s="29">
        <f t="shared" si="57"/>
        <v>0</v>
      </c>
      <c r="K131" s="30"/>
      <c r="L131" s="29">
        <f t="shared" si="58"/>
        <v>0</v>
      </c>
      <c r="M131" s="31">
        <f t="shared" si="59"/>
        <v>0</v>
      </c>
      <c r="N131" s="32"/>
    </row>
    <row r="132" spans="1:14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4"/>
    </row>
    <row r="133" spans="1:14" ht="15" thickBot="1" x14ac:dyDescent="0.4">
      <c r="A133" s="5" t="s">
        <v>29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4"/>
    </row>
    <row r="134" spans="1:14" ht="15" thickBot="1" x14ac:dyDescent="0.4">
      <c r="A134" s="40" t="s">
        <v>30</v>
      </c>
      <c r="B134" s="40" t="s">
        <v>2</v>
      </c>
      <c r="C134" s="49" t="s">
        <v>24</v>
      </c>
      <c r="D134" s="47"/>
      <c r="E134" s="49" t="s">
        <v>25</v>
      </c>
      <c r="F134" s="47"/>
      <c r="G134" s="49" t="s">
        <v>26</v>
      </c>
      <c r="H134" s="47"/>
      <c r="I134" s="49" t="s">
        <v>27</v>
      </c>
      <c r="J134" s="47"/>
      <c r="K134" s="49" t="s">
        <v>28</v>
      </c>
      <c r="L134" s="47"/>
      <c r="M134" s="48" t="s">
        <v>8</v>
      </c>
      <c r="N134" s="10" t="s">
        <v>9</v>
      </c>
    </row>
    <row r="135" spans="1:14" x14ac:dyDescent="0.35">
      <c r="A135" s="11"/>
      <c r="B135" s="12"/>
      <c r="C135" s="13"/>
      <c r="D135" s="14">
        <f t="shared" ref="D135:D141" si="60">IF(ISERROR(TRUNC(EVaHW*(ROUNDDOWN(C135*AFW80H,2)-EVbHW)^EVcHW)),0,TRUNC(EVaHW*(ROUNDDOWN(C135*AFW80H,2)-EVbHW)^EVcHW))</f>
        <v>0</v>
      </c>
      <c r="E135" s="15"/>
      <c r="F135" s="14">
        <f t="shared" ref="F135:F141" si="61">IF(ISERROR(TRUNC(EVaSW*(ROUNDDOWN(E135*AFW80S,2)-EVbSW)^EVcSW)),0,TRUNC(EVaSW*(ROUNDDOWN(E135*AFW80S,2)-EVbSW)^EVcSW))</f>
        <v>0</v>
      </c>
      <c r="G135" s="15"/>
      <c r="H135" s="14">
        <f t="shared" ref="H135:H141" si="62">IF(ISERROR(TRUNC(EVaDW*(ROUNDDOWN(G135*AFW80D,2)-EVbDW)^EVcDW)),0,TRUNC(EVaDW*(ROUNDDOWN(G135*AFW80D,2)-EVbDW)^EVcDW))</f>
        <v>0</v>
      </c>
      <c r="I135" s="15"/>
      <c r="J135" s="14">
        <f t="shared" ref="J135:J141" si="63">IF(ISERROR(TRUNC(EVaJW*(ROUNDDOWN(I135*AFW80J,2)-EVbJW)^EVcJW)),0,TRUNC(EVaJW*(ROUNDDOWN(I135*AFW80J,2)-EVbJW)^EVcJW))</f>
        <v>0</v>
      </c>
      <c r="K135" s="15"/>
      <c r="L135" s="14">
        <f t="shared" ref="L135:L141" si="64">IF(ISERROR(TRUNC(EVaWW*(ROUNDDOWN(K135*AFW80W,2)-EVbWW)^EVcWW)),0,TRUNC(EVaWW*(ROUNDDOWN(K135*AFW80W,2)-EVbWW)^EVcWW))</f>
        <v>0</v>
      </c>
      <c r="M135" s="17">
        <f t="shared" ref="M135:M141" si="65">D135+F135+H135+J135+L135</f>
        <v>0</v>
      </c>
      <c r="N135" s="25"/>
    </row>
    <row r="136" spans="1:14" x14ac:dyDescent="0.35">
      <c r="A136" s="19"/>
      <c r="B136" s="20"/>
      <c r="C136" s="21"/>
      <c r="D136" s="22">
        <f t="shared" si="60"/>
        <v>0</v>
      </c>
      <c r="E136" s="23"/>
      <c r="F136" s="22">
        <f t="shared" si="61"/>
        <v>0</v>
      </c>
      <c r="G136" s="23"/>
      <c r="H136" s="22">
        <f t="shared" si="62"/>
        <v>0</v>
      </c>
      <c r="I136" s="23"/>
      <c r="J136" s="22">
        <f t="shared" si="63"/>
        <v>0</v>
      </c>
      <c r="K136" s="23"/>
      <c r="L136" s="22">
        <f t="shared" si="64"/>
        <v>0</v>
      </c>
      <c r="M136" s="24">
        <f t="shared" si="65"/>
        <v>0</v>
      </c>
      <c r="N136" s="18"/>
    </row>
    <row r="137" spans="1:14" x14ac:dyDescent="0.35">
      <c r="A137" s="19"/>
      <c r="B137" s="20"/>
      <c r="C137" s="21"/>
      <c r="D137" s="22">
        <f t="shared" si="60"/>
        <v>0</v>
      </c>
      <c r="E137" s="23"/>
      <c r="F137" s="22">
        <f t="shared" si="61"/>
        <v>0</v>
      </c>
      <c r="G137" s="23"/>
      <c r="H137" s="22">
        <f t="shared" si="62"/>
        <v>0</v>
      </c>
      <c r="I137" s="23"/>
      <c r="J137" s="22">
        <f t="shared" si="63"/>
        <v>0</v>
      </c>
      <c r="K137" s="23"/>
      <c r="L137" s="22">
        <f t="shared" si="64"/>
        <v>0</v>
      </c>
      <c r="M137" s="24">
        <f t="shared" si="65"/>
        <v>0</v>
      </c>
      <c r="N137" s="18"/>
    </row>
    <row r="138" spans="1:14" x14ac:dyDescent="0.35">
      <c r="A138" s="19"/>
      <c r="B138" s="20"/>
      <c r="C138" s="21"/>
      <c r="D138" s="22">
        <f t="shared" si="60"/>
        <v>0</v>
      </c>
      <c r="E138" s="23"/>
      <c r="F138" s="22">
        <f t="shared" si="61"/>
        <v>0</v>
      </c>
      <c r="G138" s="23"/>
      <c r="H138" s="22">
        <f t="shared" si="62"/>
        <v>0</v>
      </c>
      <c r="I138" s="23"/>
      <c r="J138" s="22">
        <f t="shared" si="63"/>
        <v>0</v>
      </c>
      <c r="K138" s="23"/>
      <c r="L138" s="22">
        <f t="shared" si="64"/>
        <v>0</v>
      </c>
      <c r="M138" s="24">
        <f t="shared" si="65"/>
        <v>0</v>
      </c>
      <c r="N138" s="18"/>
    </row>
    <row r="139" spans="1:14" x14ac:dyDescent="0.35">
      <c r="A139" s="19"/>
      <c r="B139" s="20"/>
      <c r="C139" s="21"/>
      <c r="D139" s="22">
        <f t="shared" si="60"/>
        <v>0</v>
      </c>
      <c r="E139" s="23"/>
      <c r="F139" s="22">
        <f t="shared" si="61"/>
        <v>0</v>
      </c>
      <c r="G139" s="23"/>
      <c r="H139" s="22">
        <f t="shared" si="62"/>
        <v>0</v>
      </c>
      <c r="I139" s="23"/>
      <c r="J139" s="22">
        <f t="shared" si="63"/>
        <v>0</v>
      </c>
      <c r="K139" s="23"/>
      <c r="L139" s="22">
        <f t="shared" si="64"/>
        <v>0</v>
      </c>
      <c r="M139" s="24">
        <f t="shared" si="65"/>
        <v>0</v>
      </c>
      <c r="N139" s="18"/>
    </row>
    <row r="140" spans="1:14" x14ac:dyDescent="0.35">
      <c r="A140" s="19"/>
      <c r="B140" s="20"/>
      <c r="C140" s="21"/>
      <c r="D140" s="22">
        <f t="shared" si="60"/>
        <v>0</v>
      </c>
      <c r="E140" s="23"/>
      <c r="F140" s="22">
        <f t="shared" si="61"/>
        <v>0</v>
      </c>
      <c r="G140" s="23"/>
      <c r="H140" s="22">
        <f t="shared" si="62"/>
        <v>0</v>
      </c>
      <c r="I140" s="23"/>
      <c r="J140" s="22">
        <f t="shared" si="63"/>
        <v>0</v>
      </c>
      <c r="K140" s="23"/>
      <c r="L140" s="22">
        <f t="shared" si="64"/>
        <v>0</v>
      </c>
      <c r="M140" s="24">
        <f t="shared" si="65"/>
        <v>0</v>
      </c>
      <c r="N140" s="25"/>
    </row>
    <row r="141" spans="1:14" ht="15" thickBot="1" x14ac:dyDescent="0.4">
      <c r="A141" s="26"/>
      <c r="B141" s="27"/>
      <c r="C141" s="28"/>
      <c r="D141" s="29">
        <f t="shared" si="60"/>
        <v>0</v>
      </c>
      <c r="E141" s="30"/>
      <c r="F141" s="29">
        <f t="shared" si="61"/>
        <v>0</v>
      </c>
      <c r="G141" s="30"/>
      <c r="H141" s="29">
        <f t="shared" si="62"/>
        <v>0</v>
      </c>
      <c r="I141" s="30"/>
      <c r="J141" s="29">
        <f t="shared" si="63"/>
        <v>0</v>
      </c>
      <c r="K141" s="30"/>
      <c r="L141" s="29">
        <f t="shared" si="64"/>
        <v>0</v>
      </c>
      <c r="M141" s="31">
        <f t="shared" si="65"/>
        <v>0</v>
      </c>
      <c r="N141" s="32"/>
    </row>
    <row r="142" spans="1:14" ht="12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4"/>
    </row>
    <row r="143" spans="1:14" ht="15" thickBot="1" x14ac:dyDescent="0.4">
      <c r="A143" s="5" t="s">
        <v>31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4"/>
    </row>
    <row r="144" spans="1:14" ht="15" thickBot="1" x14ac:dyDescent="0.4">
      <c r="A144" s="40" t="s">
        <v>1</v>
      </c>
      <c r="B144" s="40" t="s">
        <v>2</v>
      </c>
      <c r="C144" s="49" t="s">
        <v>24</v>
      </c>
      <c r="D144" s="47"/>
      <c r="E144" s="49" t="s">
        <v>25</v>
      </c>
      <c r="F144" s="47"/>
      <c r="G144" s="49" t="s">
        <v>26</v>
      </c>
      <c r="H144" s="47"/>
      <c r="I144" s="49" t="s">
        <v>27</v>
      </c>
      <c r="J144" s="47"/>
      <c r="K144" s="49" t="s">
        <v>28</v>
      </c>
      <c r="L144" s="47"/>
      <c r="M144" s="48" t="s">
        <v>8</v>
      </c>
      <c r="N144" s="10" t="s">
        <v>9</v>
      </c>
    </row>
    <row r="145" spans="1:14" x14ac:dyDescent="0.35">
      <c r="A145" s="11"/>
      <c r="B145" s="12"/>
      <c r="C145" s="13"/>
      <c r="D145" s="14">
        <f t="shared" ref="D145:D151" si="66">IF(ISERROR(TRUNC(EVaHW*(ROUNDDOWN(C145*AFW85H,2)-EVbHW)^EVcHW)),0,TRUNC(EVaHW*(ROUNDDOWN(C145*AFW85H,2)-EVbHW)^EVcHW))</f>
        <v>0</v>
      </c>
      <c r="E145" s="15"/>
      <c r="F145" s="14">
        <f t="shared" ref="F145:F151" si="67">IF(ISERROR(TRUNC(EVaSW*(ROUNDDOWN(E145*AFW85S,2)-EVbSW)^EVcSW)),0,TRUNC(EVaSW*(ROUNDDOWN(E145*AFW85S,2)-EVbSW)^EVcSW))</f>
        <v>0</v>
      </c>
      <c r="G145" s="15"/>
      <c r="H145" s="14">
        <f t="shared" ref="H145:H151" si="68">IF(ISERROR(TRUNC(EVaDW*(ROUNDDOWN(G145*AFW85D,2)-EVbDW)^EVcDW)),0,TRUNC(EVaDW*(ROUNDDOWN(G145*AFW85D,2)-EVbDW)^EVcDW))</f>
        <v>0</v>
      </c>
      <c r="I145" s="15"/>
      <c r="J145" s="14">
        <f t="shared" ref="J145:J151" si="69">IF(ISERROR(TRUNC(EVaJW*(ROUNDDOWN(I145*AFW85J,2)-EVbJW)^EVcJW)),0,TRUNC(EVaJW*(ROUNDDOWN(I145*AFW85J,2)-EVbJW)^EVcJW))</f>
        <v>0</v>
      </c>
      <c r="K145" s="15"/>
      <c r="L145" s="14">
        <f t="shared" ref="L145:L151" si="70">IF(ISERROR(TRUNC(EVaWW*(ROUNDDOWN(K145*AFW85W,2)-EVbWW)^EVcWW)),0,TRUNC(EVaWW*(ROUNDDOWN(K145*AFW85W,2)-EVbWW)^EVcWW))</f>
        <v>0</v>
      </c>
      <c r="M145" s="17">
        <f t="shared" ref="M145:M151" si="71">D145+F145+H145+J145+L145</f>
        <v>0</v>
      </c>
      <c r="N145" s="25"/>
    </row>
    <row r="146" spans="1:14" x14ac:dyDescent="0.35">
      <c r="A146" s="19"/>
      <c r="B146" s="20"/>
      <c r="C146" s="21"/>
      <c r="D146" s="22">
        <f t="shared" si="66"/>
        <v>0</v>
      </c>
      <c r="E146" s="23"/>
      <c r="F146" s="22">
        <f t="shared" si="67"/>
        <v>0</v>
      </c>
      <c r="G146" s="23"/>
      <c r="H146" s="22">
        <f t="shared" si="68"/>
        <v>0</v>
      </c>
      <c r="I146" s="23"/>
      <c r="J146" s="22">
        <f t="shared" si="69"/>
        <v>0</v>
      </c>
      <c r="K146" s="23"/>
      <c r="L146" s="22">
        <f t="shared" si="70"/>
        <v>0</v>
      </c>
      <c r="M146" s="24">
        <f t="shared" si="71"/>
        <v>0</v>
      </c>
      <c r="N146" s="18"/>
    </row>
    <row r="147" spans="1:14" x14ac:dyDescent="0.35">
      <c r="A147" s="19"/>
      <c r="B147" s="20"/>
      <c r="C147" s="21"/>
      <c r="D147" s="22">
        <f t="shared" si="66"/>
        <v>0</v>
      </c>
      <c r="E147" s="23"/>
      <c r="F147" s="22">
        <f t="shared" si="67"/>
        <v>0</v>
      </c>
      <c r="G147" s="23"/>
      <c r="H147" s="22">
        <f t="shared" si="68"/>
        <v>0</v>
      </c>
      <c r="I147" s="23"/>
      <c r="J147" s="22">
        <f t="shared" si="69"/>
        <v>0</v>
      </c>
      <c r="K147" s="23"/>
      <c r="L147" s="22">
        <f t="shared" si="70"/>
        <v>0</v>
      </c>
      <c r="M147" s="24">
        <f t="shared" si="71"/>
        <v>0</v>
      </c>
      <c r="N147" s="18"/>
    </row>
    <row r="148" spans="1:14" x14ac:dyDescent="0.35">
      <c r="A148" s="19"/>
      <c r="B148" s="20"/>
      <c r="C148" s="21"/>
      <c r="D148" s="22">
        <f t="shared" si="66"/>
        <v>0</v>
      </c>
      <c r="E148" s="23"/>
      <c r="F148" s="22">
        <f t="shared" si="67"/>
        <v>0</v>
      </c>
      <c r="G148" s="23"/>
      <c r="H148" s="22">
        <f t="shared" si="68"/>
        <v>0</v>
      </c>
      <c r="I148" s="23"/>
      <c r="J148" s="22">
        <f t="shared" si="69"/>
        <v>0</v>
      </c>
      <c r="K148" s="23"/>
      <c r="L148" s="22">
        <f t="shared" si="70"/>
        <v>0</v>
      </c>
      <c r="M148" s="24">
        <f t="shared" si="71"/>
        <v>0</v>
      </c>
      <c r="N148" s="18"/>
    </row>
    <row r="149" spans="1:14" x14ac:dyDescent="0.35">
      <c r="A149" s="19"/>
      <c r="B149" s="20"/>
      <c r="C149" s="21"/>
      <c r="D149" s="22">
        <f t="shared" si="66"/>
        <v>0</v>
      </c>
      <c r="E149" s="23"/>
      <c r="F149" s="22">
        <f t="shared" si="67"/>
        <v>0</v>
      </c>
      <c r="G149" s="23"/>
      <c r="H149" s="22">
        <f t="shared" si="68"/>
        <v>0</v>
      </c>
      <c r="I149" s="23"/>
      <c r="J149" s="22">
        <f t="shared" si="69"/>
        <v>0</v>
      </c>
      <c r="K149" s="23"/>
      <c r="L149" s="22">
        <f t="shared" si="70"/>
        <v>0</v>
      </c>
      <c r="M149" s="24">
        <f t="shared" si="71"/>
        <v>0</v>
      </c>
      <c r="N149" s="18"/>
    </row>
    <row r="150" spans="1:14" x14ac:dyDescent="0.35">
      <c r="A150" s="19"/>
      <c r="B150" s="20"/>
      <c r="C150" s="21"/>
      <c r="D150" s="22">
        <f t="shared" si="66"/>
        <v>0</v>
      </c>
      <c r="E150" s="23"/>
      <c r="F150" s="22">
        <f t="shared" si="67"/>
        <v>0</v>
      </c>
      <c r="G150" s="23"/>
      <c r="H150" s="22">
        <f t="shared" si="68"/>
        <v>0</v>
      </c>
      <c r="I150" s="23"/>
      <c r="J150" s="22">
        <f t="shared" si="69"/>
        <v>0</v>
      </c>
      <c r="K150" s="23"/>
      <c r="L150" s="22">
        <f t="shared" si="70"/>
        <v>0</v>
      </c>
      <c r="M150" s="24">
        <f t="shared" si="71"/>
        <v>0</v>
      </c>
      <c r="N150" s="25"/>
    </row>
    <row r="151" spans="1:14" ht="15" thickBot="1" x14ac:dyDescent="0.4">
      <c r="A151" s="26"/>
      <c r="B151" s="27"/>
      <c r="C151" s="28"/>
      <c r="D151" s="29">
        <f t="shared" si="66"/>
        <v>0</v>
      </c>
      <c r="E151" s="30"/>
      <c r="F151" s="29">
        <f t="shared" si="67"/>
        <v>0</v>
      </c>
      <c r="G151" s="30"/>
      <c r="H151" s="29">
        <f t="shared" si="68"/>
        <v>0</v>
      </c>
      <c r="I151" s="30"/>
      <c r="J151" s="29">
        <f t="shared" si="69"/>
        <v>0</v>
      </c>
      <c r="K151" s="30"/>
      <c r="L151" s="29">
        <f t="shared" si="70"/>
        <v>0</v>
      </c>
      <c r="M151" s="31">
        <f t="shared" si="71"/>
        <v>0</v>
      </c>
      <c r="N151" s="32"/>
    </row>
    <row r="152" spans="1:14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4"/>
    </row>
    <row r="153" spans="1:14" ht="15" thickBot="1" x14ac:dyDescent="0.4">
      <c r="A153" s="5" t="s">
        <v>32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4"/>
    </row>
    <row r="154" spans="1:14" ht="15" thickBot="1" x14ac:dyDescent="0.4">
      <c r="A154" s="40" t="s">
        <v>1</v>
      </c>
      <c r="B154" s="40" t="s">
        <v>2</v>
      </c>
      <c r="C154" s="49" t="s">
        <v>24</v>
      </c>
      <c r="D154" s="47"/>
      <c r="E154" s="49" t="s">
        <v>25</v>
      </c>
      <c r="F154" s="47"/>
      <c r="G154" s="49" t="s">
        <v>26</v>
      </c>
      <c r="H154" s="47"/>
      <c r="I154" s="49" t="s">
        <v>27</v>
      </c>
      <c r="J154" s="47"/>
      <c r="K154" s="49" t="s">
        <v>28</v>
      </c>
      <c r="L154" s="47"/>
      <c r="M154" s="48" t="s">
        <v>8</v>
      </c>
      <c r="N154" s="10" t="s">
        <v>9</v>
      </c>
    </row>
    <row r="155" spans="1:14" x14ac:dyDescent="0.35">
      <c r="A155" s="11"/>
      <c r="B155" s="12"/>
      <c r="C155" s="13"/>
      <c r="D155" s="14">
        <f t="shared" ref="D155:D161" si="72">IF(ISERROR(TRUNC(EVaHW*(ROUNDDOWN(C155*AFW90H,2)-EVbHW)^EVcHW)),0,TRUNC(EVaHW*(ROUNDDOWN(C155*AFW90H,2)-EVbHW)^EVcHW))</f>
        <v>0</v>
      </c>
      <c r="E155" s="15"/>
      <c r="F155" s="14">
        <f t="shared" ref="F155:F161" si="73">IF(ISERROR(TRUNC(EVaSW*(ROUNDDOWN(E155*AFW90S,2)-EVbSW)^EVcSW)),0,TRUNC(EVaSW*(ROUNDDOWN(E155*AFW90S,2)-EVbSW)^EVcSW))</f>
        <v>0</v>
      </c>
      <c r="G155" s="15"/>
      <c r="H155" s="14">
        <f t="shared" ref="H155:H161" si="74">IF(ISERROR(TRUNC(EVaDW*(ROUNDDOWN(G155*AFW90D,2)-EVbDW)^EVcDW)),0,TRUNC(EVaDW*(ROUNDDOWN(G155*AFW90D,2)-EVbDW)^EVcDW))</f>
        <v>0</v>
      </c>
      <c r="I155" s="15"/>
      <c r="J155" s="14">
        <f t="shared" ref="J155:J161" si="75">IF(ISERROR(TRUNC(EVaJW*(ROUNDDOWN(I155*AFW90J,2)-EVbJW)^EVcJW)),0,TRUNC(EVaJW*(ROUNDDOWN(I155*AFW90J,2)-EVbJW)^EVcJW))</f>
        <v>0</v>
      </c>
      <c r="K155" s="15"/>
      <c r="L155" s="14">
        <f t="shared" ref="L155:L161" si="76">IF(ISERROR(TRUNC(EVaWW*(ROUNDDOWN(K155*AFW90W,2)-EVbWW)^EVcWW)),0,TRUNC(EVaWW*(ROUNDDOWN(K155*AFW90W,2)-EVbWW)^EVcWW))</f>
        <v>0</v>
      </c>
      <c r="M155" s="17">
        <f t="shared" ref="M155:M161" si="77">D155+F155+H155+J155+L155</f>
        <v>0</v>
      </c>
      <c r="N155" s="25"/>
    </row>
    <row r="156" spans="1:14" x14ac:dyDescent="0.35">
      <c r="A156" s="19"/>
      <c r="B156" s="20"/>
      <c r="C156" s="21"/>
      <c r="D156" s="22">
        <f t="shared" si="72"/>
        <v>0</v>
      </c>
      <c r="E156" s="23"/>
      <c r="F156" s="22">
        <f t="shared" si="73"/>
        <v>0</v>
      </c>
      <c r="G156" s="23"/>
      <c r="H156" s="22">
        <f t="shared" si="74"/>
        <v>0</v>
      </c>
      <c r="I156" s="23"/>
      <c r="J156" s="22">
        <f t="shared" si="75"/>
        <v>0</v>
      </c>
      <c r="K156" s="23"/>
      <c r="L156" s="22">
        <f t="shared" si="76"/>
        <v>0</v>
      </c>
      <c r="M156" s="24">
        <f t="shared" si="77"/>
        <v>0</v>
      </c>
      <c r="N156" s="18"/>
    </row>
    <row r="157" spans="1:14" x14ac:dyDescent="0.35">
      <c r="A157" s="19"/>
      <c r="B157" s="20"/>
      <c r="C157" s="21"/>
      <c r="D157" s="22">
        <f t="shared" si="72"/>
        <v>0</v>
      </c>
      <c r="E157" s="23"/>
      <c r="F157" s="22">
        <f t="shared" si="73"/>
        <v>0</v>
      </c>
      <c r="G157" s="23"/>
      <c r="H157" s="22">
        <f t="shared" si="74"/>
        <v>0</v>
      </c>
      <c r="I157" s="23"/>
      <c r="J157" s="22">
        <f t="shared" si="75"/>
        <v>0</v>
      </c>
      <c r="K157" s="23"/>
      <c r="L157" s="22">
        <f t="shared" si="76"/>
        <v>0</v>
      </c>
      <c r="M157" s="24">
        <f t="shared" si="77"/>
        <v>0</v>
      </c>
      <c r="N157" s="18"/>
    </row>
    <row r="158" spans="1:14" x14ac:dyDescent="0.35">
      <c r="A158" s="19"/>
      <c r="B158" s="20"/>
      <c r="C158" s="21"/>
      <c r="D158" s="22">
        <f t="shared" si="72"/>
        <v>0</v>
      </c>
      <c r="E158" s="23"/>
      <c r="F158" s="22">
        <f t="shared" si="73"/>
        <v>0</v>
      </c>
      <c r="G158" s="23"/>
      <c r="H158" s="22">
        <f t="shared" si="74"/>
        <v>0</v>
      </c>
      <c r="I158" s="23"/>
      <c r="J158" s="22">
        <f t="shared" si="75"/>
        <v>0</v>
      </c>
      <c r="K158" s="23"/>
      <c r="L158" s="22">
        <f t="shared" si="76"/>
        <v>0</v>
      </c>
      <c r="M158" s="24">
        <f t="shared" si="77"/>
        <v>0</v>
      </c>
      <c r="N158" s="18"/>
    </row>
    <row r="159" spans="1:14" x14ac:dyDescent="0.35">
      <c r="A159" s="19"/>
      <c r="B159" s="20"/>
      <c r="C159" s="21"/>
      <c r="D159" s="22">
        <f t="shared" si="72"/>
        <v>0</v>
      </c>
      <c r="E159" s="23"/>
      <c r="F159" s="22">
        <f t="shared" si="73"/>
        <v>0</v>
      </c>
      <c r="G159" s="23"/>
      <c r="H159" s="22">
        <f t="shared" si="74"/>
        <v>0</v>
      </c>
      <c r="I159" s="23"/>
      <c r="J159" s="22">
        <f t="shared" si="75"/>
        <v>0</v>
      </c>
      <c r="K159" s="23"/>
      <c r="L159" s="22">
        <f t="shared" si="76"/>
        <v>0</v>
      </c>
      <c r="M159" s="24">
        <f t="shared" si="77"/>
        <v>0</v>
      </c>
      <c r="N159" s="18"/>
    </row>
    <row r="160" spans="1:14" x14ac:dyDescent="0.35">
      <c r="A160" s="19"/>
      <c r="B160" s="20"/>
      <c r="C160" s="21"/>
      <c r="D160" s="22">
        <f t="shared" si="72"/>
        <v>0</v>
      </c>
      <c r="E160" s="23"/>
      <c r="F160" s="22">
        <f t="shared" si="73"/>
        <v>0</v>
      </c>
      <c r="G160" s="23"/>
      <c r="H160" s="22">
        <f t="shared" si="74"/>
        <v>0</v>
      </c>
      <c r="I160" s="23"/>
      <c r="J160" s="22">
        <f t="shared" si="75"/>
        <v>0</v>
      </c>
      <c r="K160" s="23"/>
      <c r="L160" s="22">
        <f t="shared" si="76"/>
        <v>0</v>
      </c>
      <c r="M160" s="24">
        <f t="shared" si="77"/>
        <v>0</v>
      </c>
      <c r="N160" s="25"/>
    </row>
    <row r="161" spans="1:14" ht="15" thickBot="1" x14ac:dyDescent="0.4">
      <c r="A161" s="26"/>
      <c r="B161" s="27"/>
      <c r="C161" s="28"/>
      <c r="D161" s="29">
        <f t="shared" si="72"/>
        <v>0</v>
      </c>
      <c r="E161" s="30"/>
      <c r="F161" s="29">
        <f t="shared" si="73"/>
        <v>0</v>
      </c>
      <c r="G161" s="30"/>
      <c r="H161" s="29">
        <f t="shared" si="74"/>
        <v>0</v>
      </c>
      <c r="I161" s="30"/>
      <c r="J161" s="29">
        <f t="shared" si="75"/>
        <v>0</v>
      </c>
      <c r="K161" s="30"/>
      <c r="L161" s="29">
        <f t="shared" si="76"/>
        <v>0</v>
      </c>
      <c r="M161" s="31">
        <f t="shared" si="77"/>
        <v>0</v>
      </c>
      <c r="N161" s="32"/>
    </row>
    <row r="162" spans="1:14" x14ac:dyDescent="0.3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</row>
    <row r="163" spans="1:14" ht="15" thickBot="1" x14ac:dyDescent="0.4">
      <c r="A163" s="5" t="s">
        <v>33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</row>
    <row r="164" spans="1:14" ht="15" thickBot="1" x14ac:dyDescent="0.4">
      <c r="A164" s="40" t="s">
        <v>1</v>
      </c>
      <c r="B164" s="40" t="s">
        <v>2</v>
      </c>
      <c r="C164" s="49" t="s">
        <v>24</v>
      </c>
      <c r="D164" s="47"/>
      <c r="E164" s="49" t="s">
        <v>25</v>
      </c>
      <c r="F164" s="47"/>
      <c r="G164" s="49" t="s">
        <v>26</v>
      </c>
      <c r="H164" s="47"/>
      <c r="I164" s="49" t="s">
        <v>27</v>
      </c>
      <c r="J164" s="47"/>
      <c r="K164" s="49" t="s">
        <v>28</v>
      </c>
      <c r="L164" s="47"/>
      <c r="M164" s="48" t="s">
        <v>8</v>
      </c>
      <c r="N164" s="10" t="s">
        <v>9</v>
      </c>
    </row>
    <row r="165" spans="1:14" x14ac:dyDescent="0.35">
      <c r="A165" s="11"/>
      <c r="B165" s="12"/>
      <c r="C165" s="13"/>
      <c r="D165" s="14">
        <f t="shared" ref="D165:D171" si="78">IF(ISERROR(TRUNC(EVaHW*(ROUNDDOWN(C165*AFW95H,2)-EVbHW)^EVcHW)),0,TRUNC(EVaHW*(ROUNDDOWN(C165*AFW95H,2)-EVbHW)^EVcHW))</f>
        <v>0</v>
      </c>
      <c r="E165" s="15"/>
      <c r="F165" s="14">
        <f t="shared" ref="F165:F171" si="79">IF(ISERROR(TRUNC(EVaSW*(ROUNDDOWN(E165*AFW95S,2)-EVbSW)^EVcSW)),0,TRUNC(EVaSW*(ROUNDDOWN(E165*AFW95S,2)-EVbSW)^EVcSW))</f>
        <v>0</v>
      </c>
      <c r="G165" s="15"/>
      <c r="H165" s="14">
        <f t="shared" ref="H165:H171" si="80">IF(ISERROR(TRUNC(EVaDW*(ROUNDDOWN(G165*AFW95D,2)-EVbDW)^EVcDW)),0,TRUNC(EVaDW*(ROUNDDOWN(G165*AFW95D,2)-EVbDW)^EVcDW))</f>
        <v>0</v>
      </c>
      <c r="I165" s="15"/>
      <c r="J165" s="14">
        <f t="shared" ref="J165:J171" si="81">IF(ISERROR(TRUNC(EVaJW*(ROUNDDOWN(I165*AFW95J,2)-EVbJW)^EVcJW)),0,TRUNC(EVaJW*(ROUNDDOWN(I165*AFW95J,2)-EVbJW)^EVcJW))</f>
        <v>0</v>
      </c>
      <c r="K165" s="15"/>
      <c r="L165" s="14">
        <f t="shared" ref="L165:L171" si="82">IF(ISERROR(TRUNC(EVaWW*(ROUNDDOWN(K165*AFW95W,2)-EVbWW)^EVcWW)),0,TRUNC(EVaWW*(ROUNDDOWN(K165*AFW95W,2)-EVbWW)^EVcWW))</f>
        <v>0</v>
      </c>
      <c r="M165" s="17">
        <f t="shared" ref="M165:M171" si="83">D165+F165+H165+J165+L165</f>
        <v>0</v>
      </c>
      <c r="N165" s="25"/>
    </row>
    <row r="166" spans="1:14" x14ac:dyDescent="0.35">
      <c r="A166" s="19"/>
      <c r="B166" s="20"/>
      <c r="C166" s="21"/>
      <c r="D166" s="22">
        <f t="shared" si="78"/>
        <v>0</v>
      </c>
      <c r="E166" s="23"/>
      <c r="F166" s="22">
        <f t="shared" si="79"/>
        <v>0</v>
      </c>
      <c r="G166" s="23"/>
      <c r="H166" s="22">
        <f t="shared" si="80"/>
        <v>0</v>
      </c>
      <c r="I166" s="23"/>
      <c r="J166" s="22">
        <f t="shared" si="81"/>
        <v>0</v>
      </c>
      <c r="K166" s="23"/>
      <c r="L166" s="22">
        <f t="shared" si="82"/>
        <v>0</v>
      </c>
      <c r="M166" s="24">
        <f t="shared" si="83"/>
        <v>0</v>
      </c>
      <c r="N166" s="18"/>
    </row>
    <row r="167" spans="1:14" x14ac:dyDescent="0.35">
      <c r="A167" s="19"/>
      <c r="B167" s="20"/>
      <c r="C167" s="21"/>
      <c r="D167" s="22">
        <f t="shared" si="78"/>
        <v>0</v>
      </c>
      <c r="E167" s="23"/>
      <c r="F167" s="22">
        <f t="shared" si="79"/>
        <v>0</v>
      </c>
      <c r="G167" s="23"/>
      <c r="H167" s="22">
        <f t="shared" si="80"/>
        <v>0</v>
      </c>
      <c r="I167" s="23"/>
      <c r="J167" s="22">
        <f t="shared" si="81"/>
        <v>0</v>
      </c>
      <c r="K167" s="23"/>
      <c r="L167" s="22">
        <f t="shared" si="82"/>
        <v>0</v>
      </c>
      <c r="M167" s="24">
        <f t="shared" si="83"/>
        <v>0</v>
      </c>
      <c r="N167" s="18"/>
    </row>
    <row r="168" spans="1:14" x14ac:dyDescent="0.35">
      <c r="A168" s="19"/>
      <c r="B168" s="20"/>
      <c r="C168" s="21"/>
      <c r="D168" s="22">
        <f t="shared" si="78"/>
        <v>0</v>
      </c>
      <c r="E168" s="23"/>
      <c r="F168" s="22">
        <f t="shared" si="79"/>
        <v>0</v>
      </c>
      <c r="G168" s="23"/>
      <c r="H168" s="22">
        <f t="shared" si="80"/>
        <v>0</v>
      </c>
      <c r="I168" s="23"/>
      <c r="J168" s="22">
        <f t="shared" si="81"/>
        <v>0</v>
      </c>
      <c r="K168" s="23"/>
      <c r="L168" s="22">
        <f t="shared" si="82"/>
        <v>0</v>
      </c>
      <c r="M168" s="24">
        <f t="shared" si="83"/>
        <v>0</v>
      </c>
      <c r="N168" s="18"/>
    </row>
    <row r="169" spans="1:14" x14ac:dyDescent="0.35">
      <c r="A169" s="19"/>
      <c r="B169" s="20"/>
      <c r="C169" s="21"/>
      <c r="D169" s="22">
        <f t="shared" si="78"/>
        <v>0</v>
      </c>
      <c r="E169" s="23"/>
      <c r="F169" s="22">
        <f t="shared" si="79"/>
        <v>0</v>
      </c>
      <c r="G169" s="23"/>
      <c r="H169" s="22">
        <f t="shared" si="80"/>
        <v>0</v>
      </c>
      <c r="I169" s="23"/>
      <c r="J169" s="22">
        <f t="shared" si="81"/>
        <v>0</v>
      </c>
      <c r="K169" s="23"/>
      <c r="L169" s="22">
        <f t="shared" si="82"/>
        <v>0</v>
      </c>
      <c r="M169" s="24">
        <f t="shared" si="83"/>
        <v>0</v>
      </c>
      <c r="N169" s="18"/>
    </row>
    <row r="170" spans="1:14" x14ac:dyDescent="0.35">
      <c r="A170" s="19"/>
      <c r="B170" s="20"/>
      <c r="C170" s="21"/>
      <c r="D170" s="22">
        <f t="shared" si="78"/>
        <v>0</v>
      </c>
      <c r="E170" s="23"/>
      <c r="F170" s="22">
        <f t="shared" si="79"/>
        <v>0</v>
      </c>
      <c r="G170" s="23"/>
      <c r="H170" s="22">
        <f t="shared" si="80"/>
        <v>0</v>
      </c>
      <c r="I170" s="23"/>
      <c r="J170" s="22">
        <f t="shared" si="81"/>
        <v>0</v>
      </c>
      <c r="K170" s="23"/>
      <c r="L170" s="22">
        <f t="shared" si="82"/>
        <v>0</v>
      </c>
      <c r="M170" s="24">
        <f t="shared" si="83"/>
        <v>0</v>
      </c>
      <c r="N170" s="25"/>
    </row>
    <row r="171" spans="1:14" ht="15" thickBot="1" x14ac:dyDescent="0.4">
      <c r="A171" s="26"/>
      <c r="B171" s="27"/>
      <c r="C171" s="28"/>
      <c r="D171" s="29">
        <f t="shared" si="78"/>
        <v>0</v>
      </c>
      <c r="E171" s="30"/>
      <c r="F171" s="29">
        <f t="shared" si="79"/>
        <v>0</v>
      </c>
      <c r="G171" s="30"/>
      <c r="H171" s="29">
        <f t="shared" si="80"/>
        <v>0</v>
      </c>
      <c r="I171" s="30"/>
      <c r="J171" s="29">
        <f t="shared" si="81"/>
        <v>0</v>
      </c>
      <c r="K171" s="30"/>
      <c r="L171" s="29">
        <f t="shared" si="82"/>
        <v>0</v>
      </c>
      <c r="M171" s="31">
        <f t="shared" si="83"/>
        <v>0</v>
      </c>
      <c r="N171" s="32"/>
    </row>
    <row r="172" spans="1:14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</row>
    <row r="173" spans="1:14" ht="15" thickBot="1" x14ac:dyDescent="0.4">
      <c r="A173" s="5" t="s">
        <v>34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</row>
    <row r="174" spans="1:14" ht="15" thickBot="1" x14ac:dyDescent="0.4">
      <c r="A174" s="40" t="s">
        <v>1</v>
      </c>
      <c r="B174" s="40" t="s">
        <v>2</v>
      </c>
      <c r="C174" s="49" t="s">
        <v>24</v>
      </c>
      <c r="D174" s="47"/>
      <c r="E174" s="49" t="s">
        <v>25</v>
      </c>
      <c r="F174" s="47"/>
      <c r="G174" s="49" t="s">
        <v>26</v>
      </c>
      <c r="H174" s="47"/>
      <c r="I174" s="49" t="s">
        <v>27</v>
      </c>
      <c r="J174" s="47"/>
      <c r="K174" s="49" t="s">
        <v>28</v>
      </c>
      <c r="L174" s="47"/>
      <c r="M174" s="48" t="s">
        <v>8</v>
      </c>
      <c r="N174" s="10" t="s">
        <v>9</v>
      </c>
    </row>
    <row r="175" spans="1:14" x14ac:dyDescent="0.35">
      <c r="A175" s="11"/>
      <c r="B175" s="12"/>
      <c r="C175" s="13"/>
      <c r="D175" s="14">
        <f t="shared" ref="D175:D181" si="84">IF(ISERROR(TRUNC(EVaHW*(ROUNDDOWN(C175*AFW100H,2)-EVbHW)^EVcHW)),0,TRUNC(EVaHW*(ROUNDDOWN(C175*AFW100H,2)-EVbHW)^EVcHW))</f>
        <v>0</v>
      </c>
      <c r="E175" s="15"/>
      <c r="F175" s="14">
        <f t="shared" ref="F175:F181" si="85">IF(ISERROR(TRUNC(EVaSW*(ROUNDDOWN(E175*AFW100S,2)-EVbSW)^EVcSW)),0,TRUNC(EVaSW*(ROUNDDOWN(E175*AFW100S,2)-EVbSW)^EVcSW))</f>
        <v>0</v>
      </c>
      <c r="G175" s="15"/>
      <c r="H175" s="14">
        <f t="shared" ref="H175:H181" si="86">IF(ISERROR(TRUNC(EVaDW*(ROUNDDOWN(G175*AFW100D,2)-EVbDW)^EVcDW)),0,TRUNC(EVaDW*(ROUNDDOWN(G175*AFW100D,2)-EVbDW)^EVcDW))</f>
        <v>0</v>
      </c>
      <c r="I175" s="15"/>
      <c r="J175" s="14">
        <f t="shared" ref="J175:J181" si="87">IF(ISERROR(TRUNC(EVaJW*(ROUNDDOWN(I175*AFW100J,2)-EVbJW)^EVcJW)),0,TRUNC(EVaJW*(ROUNDDOWN(I175*AFW100J,2)-EVbJW)^EVcJW))</f>
        <v>0</v>
      </c>
      <c r="K175" s="15"/>
      <c r="L175" s="14">
        <f t="shared" ref="L175:L181" si="88">IF(ISERROR(TRUNC(EVaWW*(ROUNDDOWN(K175*AFW100W,2)-EVbWW)^EVcWW)),0,TRUNC(EVaWW*(ROUNDDOWN(K175*AFW100W,2)-EVbWW)^EVcWW))</f>
        <v>0</v>
      </c>
      <c r="M175" s="17">
        <f t="shared" ref="M175:M181" si="89">D175+F175+H175+J175+L175</f>
        <v>0</v>
      </c>
      <c r="N175" s="25"/>
    </row>
    <row r="176" spans="1:14" x14ac:dyDescent="0.35">
      <c r="A176" s="19"/>
      <c r="B176" s="20"/>
      <c r="C176" s="21"/>
      <c r="D176" s="22">
        <f t="shared" si="84"/>
        <v>0</v>
      </c>
      <c r="E176" s="23"/>
      <c r="F176" s="22">
        <f t="shared" si="85"/>
        <v>0</v>
      </c>
      <c r="G176" s="23"/>
      <c r="H176" s="22">
        <f t="shared" si="86"/>
        <v>0</v>
      </c>
      <c r="I176" s="23"/>
      <c r="J176" s="22">
        <f t="shared" si="87"/>
        <v>0</v>
      </c>
      <c r="K176" s="23"/>
      <c r="L176" s="22">
        <f t="shared" si="88"/>
        <v>0</v>
      </c>
      <c r="M176" s="24">
        <f t="shared" si="89"/>
        <v>0</v>
      </c>
      <c r="N176" s="18"/>
    </row>
    <row r="177" spans="1:14" x14ac:dyDescent="0.35">
      <c r="A177" s="19"/>
      <c r="B177" s="20"/>
      <c r="C177" s="21"/>
      <c r="D177" s="22">
        <f t="shared" si="84"/>
        <v>0</v>
      </c>
      <c r="E177" s="23"/>
      <c r="F177" s="22">
        <f t="shared" si="85"/>
        <v>0</v>
      </c>
      <c r="G177" s="23"/>
      <c r="H177" s="22">
        <f t="shared" si="86"/>
        <v>0</v>
      </c>
      <c r="I177" s="23"/>
      <c r="J177" s="22">
        <f t="shared" si="87"/>
        <v>0</v>
      </c>
      <c r="K177" s="23"/>
      <c r="L177" s="22">
        <f t="shared" si="88"/>
        <v>0</v>
      </c>
      <c r="M177" s="24">
        <f t="shared" si="89"/>
        <v>0</v>
      </c>
      <c r="N177" s="18"/>
    </row>
    <row r="178" spans="1:14" x14ac:dyDescent="0.35">
      <c r="A178" s="19"/>
      <c r="B178" s="20"/>
      <c r="C178" s="21"/>
      <c r="D178" s="22">
        <f t="shared" si="84"/>
        <v>0</v>
      </c>
      <c r="E178" s="23"/>
      <c r="F178" s="22">
        <f t="shared" si="85"/>
        <v>0</v>
      </c>
      <c r="G178" s="23"/>
      <c r="H178" s="22">
        <f t="shared" si="86"/>
        <v>0</v>
      </c>
      <c r="I178" s="23"/>
      <c r="J178" s="22">
        <f t="shared" si="87"/>
        <v>0</v>
      </c>
      <c r="K178" s="23"/>
      <c r="L178" s="22">
        <f t="shared" si="88"/>
        <v>0</v>
      </c>
      <c r="M178" s="24">
        <f t="shared" si="89"/>
        <v>0</v>
      </c>
      <c r="N178" s="18"/>
    </row>
    <row r="179" spans="1:14" x14ac:dyDescent="0.35">
      <c r="A179" s="19"/>
      <c r="B179" s="20"/>
      <c r="C179" s="21"/>
      <c r="D179" s="22">
        <f t="shared" si="84"/>
        <v>0</v>
      </c>
      <c r="E179" s="23"/>
      <c r="F179" s="22">
        <f t="shared" si="85"/>
        <v>0</v>
      </c>
      <c r="G179" s="23"/>
      <c r="H179" s="22">
        <f t="shared" si="86"/>
        <v>0</v>
      </c>
      <c r="I179" s="23"/>
      <c r="J179" s="22">
        <f t="shared" si="87"/>
        <v>0</v>
      </c>
      <c r="K179" s="23"/>
      <c r="L179" s="22">
        <f t="shared" si="88"/>
        <v>0</v>
      </c>
      <c r="M179" s="24">
        <f t="shared" si="89"/>
        <v>0</v>
      </c>
      <c r="N179" s="18"/>
    </row>
    <row r="180" spans="1:14" x14ac:dyDescent="0.35">
      <c r="A180" s="19"/>
      <c r="B180" s="20"/>
      <c r="C180" s="21"/>
      <c r="D180" s="22">
        <f t="shared" si="84"/>
        <v>0</v>
      </c>
      <c r="E180" s="23"/>
      <c r="F180" s="22">
        <f t="shared" si="85"/>
        <v>0</v>
      </c>
      <c r="G180" s="23"/>
      <c r="H180" s="22">
        <f t="shared" si="86"/>
        <v>0</v>
      </c>
      <c r="I180" s="23"/>
      <c r="J180" s="22">
        <f t="shared" si="87"/>
        <v>0</v>
      </c>
      <c r="K180" s="23"/>
      <c r="L180" s="22">
        <f t="shared" si="88"/>
        <v>0</v>
      </c>
      <c r="M180" s="24">
        <f t="shared" si="89"/>
        <v>0</v>
      </c>
      <c r="N180" s="25"/>
    </row>
    <row r="181" spans="1:14" ht="15" thickBot="1" x14ac:dyDescent="0.4">
      <c r="A181" s="26"/>
      <c r="B181" s="27"/>
      <c r="C181" s="28"/>
      <c r="D181" s="29">
        <f t="shared" si="84"/>
        <v>0</v>
      </c>
      <c r="E181" s="30"/>
      <c r="F181" s="29">
        <f t="shared" si="85"/>
        <v>0</v>
      </c>
      <c r="G181" s="30"/>
      <c r="H181" s="29">
        <f t="shared" si="86"/>
        <v>0</v>
      </c>
      <c r="I181" s="30"/>
      <c r="J181" s="29">
        <f t="shared" si="87"/>
        <v>0</v>
      </c>
      <c r="K181" s="30"/>
      <c r="L181" s="29">
        <f t="shared" si="88"/>
        <v>0</v>
      </c>
      <c r="M181" s="31">
        <f t="shared" si="89"/>
        <v>0</v>
      </c>
      <c r="N181" s="32"/>
    </row>
    <row r="182" spans="1:14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4" ht="15" thickBot="1" x14ac:dyDescent="0.4">
      <c r="A183" s="51" t="s">
        <v>35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</row>
    <row r="184" spans="1:14" ht="15" thickBot="1" x14ac:dyDescent="0.4">
      <c r="A184" s="40" t="s">
        <v>1</v>
      </c>
      <c r="B184" s="40" t="s">
        <v>2</v>
      </c>
      <c r="C184" s="49" t="s">
        <v>24</v>
      </c>
      <c r="D184" s="47"/>
      <c r="E184" s="49" t="s">
        <v>25</v>
      </c>
      <c r="F184" s="47"/>
      <c r="G184" s="49" t="s">
        <v>26</v>
      </c>
      <c r="H184" s="47"/>
      <c r="I184" s="49" t="s">
        <v>27</v>
      </c>
      <c r="J184" s="47"/>
      <c r="K184" s="49" t="s">
        <v>28</v>
      </c>
      <c r="L184" s="47"/>
      <c r="M184" s="48" t="s">
        <v>8</v>
      </c>
      <c r="N184" s="10" t="s">
        <v>9</v>
      </c>
    </row>
    <row r="185" spans="1:14" x14ac:dyDescent="0.35">
      <c r="A185" s="11"/>
      <c r="B185" s="12"/>
      <c r="C185" s="13"/>
      <c r="D185" s="14">
        <f t="shared" ref="D185:D191" si="90">IF(ISERROR(TRUNC(EVaHW*(ROUNDDOWN(C185*AFW105H,2)-EVbHW)^EVcHW)),0,TRUNC(EVaHW*(ROUNDDOWN(C185*AFW105H,2)-EVbHW)^EVcHW))</f>
        <v>0</v>
      </c>
      <c r="E185" s="15"/>
      <c r="F185" s="14">
        <f t="shared" ref="F185:F191" si="91">IF(ISERROR(TRUNC(EVaSW*(ROUNDDOWN(E185*AFW105S,2)-EVbSW)^EVcSW)),0,TRUNC(EVaSW*(ROUNDDOWN(E185*AFW105S,2)-EVbSW)^EVcSW))</f>
        <v>0</v>
      </c>
      <c r="G185" s="15"/>
      <c r="H185" s="14">
        <f t="shared" ref="H185:H191" si="92">IF(ISERROR(TRUNC(EVaDW*(ROUNDDOWN(G185*AFW105D,2)-EVbDW)^EVcDW)),0,TRUNC(EVaDW*(ROUNDDOWN(G185*AFW105D,2)-EVbDW)^EVcDW))</f>
        <v>0</v>
      </c>
      <c r="I185" s="15"/>
      <c r="J185" s="14">
        <f t="shared" ref="J185:J191" si="93">IF(ISERROR(TRUNC(EVaJW*(ROUNDDOWN(I185*AFW105J,2)-EVbJW)^EVcJW)),0,TRUNC(EVaJW*(ROUNDDOWN(I185*AFW105J,2)-EVbJW)^EVcJW))</f>
        <v>0</v>
      </c>
      <c r="K185" s="15"/>
      <c r="L185" s="14">
        <f t="shared" ref="L185:L191" si="94">IF(ISERROR(TRUNC(EVaWW*(ROUNDDOWN(K185*AFW105W,2)-EVbWW)^EVcWW)),0,TRUNC(EVaWW*(ROUNDDOWN(K185*AFW105W,2)-EVbWW)^EVcWW))</f>
        <v>0</v>
      </c>
      <c r="M185" s="17">
        <f t="shared" ref="M185:M191" si="95">D185+F185+H185+J185+L185</f>
        <v>0</v>
      </c>
      <c r="N185" s="25"/>
    </row>
    <row r="186" spans="1:14" x14ac:dyDescent="0.35">
      <c r="A186" s="19"/>
      <c r="B186" s="20"/>
      <c r="C186" s="21"/>
      <c r="D186" s="22">
        <f t="shared" si="90"/>
        <v>0</v>
      </c>
      <c r="E186" s="23"/>
      <c r="F186" s="22">
        <f t="shared" si="91"/>
        <v>0</v>
      </c>
      <c r="G186" s="23"/>
      <c r="H186" s="22">
        <f t="shared" si="92"/>
        <v>0</v>
      </c>
      <c r="I186" s="23"/>
      <c r="J186" s="22">
        <f t="shared" si="93"/>
        <v>0</v>
      </c>
      <c r="K186" s="23"/>
      <c r="L186" s="22">
        <f t="shared" si="94"/>
        <v>0</v>
      </c>
      <c r="M186" s="24">
        <f t="shared" si="95"/>
        <v>0</v>
      </c>
      <c r="N186" s="18"/>
    </row>
    <row r="187" spans="1:14" x14ac:dyDescent="0.35">
      <c r="A187" s="19"/>
      <c r="B187" s="20"/>
      <c r="C187" s="21"/>
      <c r="D187" s="22">
        <f t="shared" si="90"/>
        <v>0</v>
      </c>
      <c r="E187" s="23"/>
      <c r="F187" s="22">
        <f t="shared" si="91"/>
        <v>0</v>
      </c>
      <c r="G187" s="23"/>
      <c r="H187" s="22">
        <f t="shared" si="92"/>
        <v>0</v>
      </c>
      <c r="I187" s="23"/>
      <c r="J187" s="22">
        <f t="shared" si="93"/>
        <v>0</v>
      </c>
      <c r="K187" s="23"/>
      <c r="L187" s="22">
        <f t="shared" si="94"/>
        <v>0</v>
      </c>
      <c r="M187" s="24">
        <f t="shared" si="95"/>
        <v>0</v>
      </c>
      <c r="N187" s="18"/>
    </row>
    <row r="188" spans="1:14" x14ac:dyDescent="0.35">
      <c r="A188" s="19"/>
      <c r="B188" s="20"/>
      <c r="C188" s="21"/>
      <c r="D188" s="22">
        <f t="shared" si="90"/>
        <v>0</v>
      </c>
      <c r="E188" s="23"/>
      <c r="F188" s="22">
        <f t="shared" si="91"/>
        <v>0</v>
      </c>
      <c r="G188" s="23"/>
      <c r="H188" s="22">
        <f t="shared" si="92"/>
        <v>0</v>
      </c>
      <c r="I188" s="23"/>
      <c r="J188" s="22">
        <f t="shared" si="93"/>
        <v>0</v>
      </c>
      <c r="K188" s="23"/>
      <c r="L188" s="22">
        <f t="shared" si="94"/>
        <v>0</v>
      </c>
      <c r="M188" s="24">
        <f t="shared" si="95"/>
        <v>0</v>
      </c>
      <c r="N188" s="18"/>
    </row>
    <row r="189" spans="1:14" x14ac:dyDescent="0.35">
      <c r="A189" s="19"/>
      <c r="B189" s="20"/>
      <c r="C189" s="21"/>
      <c r="D189" s="22">
        <f t="shared" si="90"/>
        <v>0</v>
      </c>
      <c r="E189" s="23"/>
      <c r="F189" s="22">
        <f t="shared" si="91"/>
        <v>0</v>
      </c>
      <c r="G189" s="23"/>
      <c r="H189" s="22">
        <f t="shared" si="92"/>
        <v>0</v>
      </c>
      <c r="I189" s="23"/>
      <c r="J189" s="22">
        <f t="shared" si="93"/>
        <v>0</v>
      </c>
      <c r="K189" s="23"/>
      <c r="L189" s="22">
        <f t="shared" si="94"/>
        <v>0</v>
      </c>
      <c r="M189" s="24">
        <f t="shared" si="95"/>
        <v>0</v>
      </c>
      <c r="N189" s="18"/>
    </row>
    <row r="190" spans="1:14" x14ac:dyDescent="0.35">
      <c r="A190" s="19"/>
      <c r="B190" s="20"/>
      <c r="C190" s="21"/>
      <c r="D190" s="22">
        <f t="shared" si="90"/>
        <v>0</v>
      </c>
      <c r="E190" s="23"/>
      <c r="F190" s="22">
        <f t="shared" si="91"/>
        <v>0</v>
      </c>
      <c r="G190" s="23"/>
      <c r="H190" s="22">
        <f t="shared" si="92"/>
        <v>0</v>
      </c>
      <c r="I190" s="23"/>
      <c r="J190" s="22">
        <f t="shared" si="93"/>
        <v>0</v>
      </c>
      <c r="K190" s="23"/>
      <c r="L190" s="22">
        <f t="shared" si="94"/>
        <v>0</v>
      </c>
      <c r="M190" s="24">
        <f t="shared" si="95"/>
        <v>0</v>
      </c>
      <c r="N190" s="25"/>
    </row>
    <row r="191" spans="1:14" ht="15" thickBot="1" x14ac:dyDescent="0.4">
      <c r="A191" s="26"/>
      <c r="B191" s="27"/>
      <c r="C191" s="28"/>
      <c r="D191" s="29">
        <f t="shared" si="90"/>
        <v>0</v>
      </c>
      <c r="E191" s="30"/>
      <c r="F191" s="29">
        <f t="shared" si="91"/>
        <v>0</v>
      </c>
      <c r="G191" s="30"/>
      <c r="H191" s="29">
        <f t="shared" si="92"/>
        <v>0</v>
      </c>
      <c r="I191" s="30"/>
      <c r="J191" s="29">
        <f t="shared" si="93"/>
        <v>0</v>
      </c>
      <c r="K191" s="30"/>
      <c r="L191" s="29">
        <f t="shared" si="94"/>
        <v>0</v>
      </c>
      <c r="M191" s="31">
        <f t="shared" si="95"/>
        <v>0</v>
      </c>
      <c r="N191" s="32"/>
    </row>
    <row r="193" spans="1:14" ht="15" thickBot="1" x14ac:dyDescent="0.4">
      <c r="A193" s="51" t="s">
        <v>36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</row>
    <row r="194" spans="1:14" ht="15" thickBot="1" x14ac:dyDescent="0.4">
      <c r="A194" s="40" t="s">
        <v>1</v>
      </c>
      <c r="B194" s="40" t="s">
        <v>2</v>
      </c>
      <c r="C194" s="49" t="s">
        <v>24</v>
      </c>
      <c r="D194" s="47"/>
      <c r="E194" s="49" t="s">
        <v>25</v>
      </c>
      <c r="F194" s="47"/>
      <c r="G194" s="49" t="s">
        <v>26</v>
      </c>
      <c r="H194" s="47"/>
      <c r="I194" s="49" t="s">
        <v>27</v>
      </c>
      <c r="J194" s="47"/>
      <c r="K194" s="49" t="s">
        <v>28</v>
      </c>
      <c r="L194" s="47"/>
      <c r="M194" s="48" t="s">
        <v>8</v>
      </c>
      <c r="N194" s="10" t="s">
        <v>9</v>
      </c>
    </row>
    <row r="195" spans="1:14" x14ac:dyDescent="0.35">
      <c r="A195" s="11"/>
      <c r="B195" s="12"/>
      <c r="C195" s="13"/>
      <c r="D195" s="14">
        <f t="shared" ref="D195:D201" si="96">IF(ISERROR(TRUNC(EVaHW*(ROUNDDOWN(C195*AFW110H,2)-EVbHW)^EVcHW)),0,TRUNC(EVaHW*(ROUNDDOWN(C195*AFW110H,2)-EVbHW)^EVcHW))</f>
        <v>0</v>
      </c>
      <c r="E195" s="15"/>
      <c r="F195" s="14">
        <f t="shared" ref="F195:F201" si="97">IF(ISERROR(TRUNC(EVaSW*(ROUNDDOWN(E195*AFW110S,2)-EVbSW)^EVcSW)),0,TRUNC(EVaSW*(ROUNDDOWN(E195*AFW110S,2)-EVbSW)^EVcSW))</f>
        <v>0</v>
      </c>
      <c r="G195" s="15"/>
      <c r="H195" s="14">
        <f t="shared" ref="H195:H201" si="98">IF(ISERROR(TRUNC(EVaDW*(ROUNDDOWN(G195*AFW110D,2)-EVbDW)^EVcDW)),0,TRUNC(EVaDW*(ROUNDDOWN(G195*AFW110D,2)-EVbDW)^EVcDW))</f>
        <v>0</v>
      </c>
      <c r="I195" s="15"/>
      <c r="J195" s="14">
        <f t="shared" ref="J195:J201" si="99">IF(ISERROR(TRUNC(EVaJW*(ROUNDDOWN(I195*AFW110J,2)-EVbJW)^EVcJW)),0,TRUNC(EVaJW*(ROUNDDOWN(I195*AFW110J,2)-EVbJW)^EVcJW))</f>
        <v>0</v>
      </c>
      <c r="K195" s="15"/>
      <c r="L195" s="14">
        <f t="shared" ref="L195:L201" si="100">IF(ISERROR(TRUNC(EVaWW*(ROUNDDOWN(K195*AFW110W,2)-EVbWW)^EVcWW)),0,TRUNC(EVaWW*(ROUNDDOWN(K195*AFW110W,2)-EVbWW)^EVcWW))</f>
        <v>0</v>
      </c>
      <c r="M195" s="17">
        <f t="shared" ref="M195:M201" si="101">D195+F195+H195+J195+L195</f>
        <v>0</v>
      </c>
      <c r="N195" s="25"/>
    </row>
    <row r="196" spans="1:14" x14ac:dyDescent="0.35">
      <c r="A196" s="19"/>
      <c r="B196" s="20"/>
      <c r="C196" s="21"/>
      <c r="D196" s="22">
        <f t="shared" si="96"/>
        <v>0</v>
      </c>
      <c r="E196" s="23"/>
      <c r="F196" s="22">
        <f t="shared" si="97"/>
        <v>0</v>
      </c>
      <c r="G196" s="23"/>
      <c r="H196" s="22">
        <f t="shared" si="98"/>
        <v>0</v>
      </c>
      <c r="I196" s="23"/>
      <c r="J196" s="22">
        <f t="shared" si="99"/>
        <v>0</v>
      </c>
      <c r="K196" s="23"/>
      <c r="L196" s="22">
        <f t="shared" si="100"/>
        <v>0</v>
      </c>
      <c r="M196" s="24">
        <f t="shared" si="101"/>
        <v>0</v>
      </c>
      <c r="N196" s="18"/>
    </row>
    <row r="197" spans="1:14" x14ac:dyDescent="0.35">
      <c r="A197" s="19"/>
      <c r="B197" s="20"/>
      <c r="C197" s="21"/>
      <c r="D197" s="22">
        <f t="shared" si="96"/>
        <v>0</v>
      </c>
      <c r="E197" s="23"/>
      <c r="F197" s="22">
        <f t="shared" si="97"/>
        <v>0</v>
      </c>
      <c r="G197" s="23"/>
      <c r="H197" s="22">
        <f t="shared" si="98"/>
        <v>0</v>
      </c>
      <c r="I197" s="23"/>
      <c r="J197" s="22">
        <f t="shared" si="99"/>
        <v>0</v>
      </c>
      <c r="K197" s="23"/>
      <c r="L197" s="22">
        <f t="shared" si="100"/>
        <v>0</v>
      </c>
      <c r="M197" s="24">
        <f t="shared" si="101"/>
        <v>0</v>
      </c>
      <c r="N197" s="18"/>
    </row>
    <row r="198" spans="1:14" x14ac:dyDescent="0.35">
      <c r="A198" s="19"/>
      <c r="B198" s="20"/>
      <c r="C198" s="21"/>
      <c r="D198" s="22">
        <f t="shared" si="96"/>
        <v>0</v>
      </c>
      <c r="E198" s="23"/>
      <c r="F198" s="22">
        <f t="shared" si="97"/>
        <v>0</v>
      </c>
      <c r="G198" s="23"/>
      <c r="H198" s="22">
        <f t="shared" si="98"/>
        <v>0</v>
      </c>
      <c r="I198" s="23"/>
      <c r="J198" s="22">
        <f t="shared" si="99"/>
        <v>0</v>
      </c>
      <c r="K198" s="23"/>
      <c r="L198" s="22">
        <f t="shared" si="100"/>
        <v>0</v>
      </c>
      <c r="M198" s="24">
        <f t="shared" si="101"/>
        <v>0</v>
      </c>
      <c r="N198" s="18"/>
    </row>
    <row r="199" spans="1:14" x14ac:dyDescent="0.35">
      <c r="A199" s="19"/>
      <c r="B199" s="20"/>
      <c r="C199" s="21"/>
      <c r="D199" s="22">
        <f t="shared" si="96"/>
        <v>0</v>
      </c>
      <c r="E199" s="23"/>
      <c r="F199" s="22">
        <f t="shared" si="97"/>
        <v>0</v>
      </c>
      <c r="G199" s="23"/>
      <c r="H199" s="22">
        <f t="shared" si="98"/>
        <v>0</v>
      </c>
      <c r="I199" s="23"/>
      <c r="J199" s="22">
        <f t="shared" si="99"/>
        <v>0</v>
      </c>
      <c r="K199" s="23"/>
      <c r="L199" s="22">
        <f t="shared" si="100"/>
        <v>0</v>
      </c>
      <c r="M199" s="24">
        <f t="shared" si="101"/>
        <v>0</v>
      </c>
      <c r="N199" s="18"/>
    </row>
    <row r="200" spans="1:14" x14ac:dyDescent="0.35">
      <c r="A200" s="19"/>
      <c r="B200" s="20"/>
      <c r="C200" s="21"/>
      <c r="D200" s="22">
        <f t="shared" si="96"/>
        <v>0</v>
      </c>
      <c r="E200" s="23"/>
      <c r="F200" s="22">
        <f t="shared" si="97"/>
        <v>0</v>
      </c>
      <c r="G200" s="23"/>
      <c r="H200" s="22">
        <f t="shared" si="98"/>
        <v>0</v>
      </c>
      <c r="I200" s="23"/>
      <c r="J200" s="22">
        <f t="shared" si="99"/>
        <v>0</v>
      </c>
      <c r="K200" s="23"/>
      <c r="L200" s="22">
        <f t="shared" si="100"/>
        <v>0</v>
      </c>
      <c r="M200" s="24">
        <f t="shared" si="101"/>
        <v>0</v>
      </c>
      <c r="N200" s="25"/>
    </row>
    <row r="201" spans="1:14" ht="15" thickBot="1" x14ac:dyDescent="0.4">
      <c r="A201" s="26"/>
      <c r="B201" s="27"/>
      <c r="C201" s="28"/>
      <c r="D201" s="29">
        <f t="shared" si="96"/>
        <v>0</v>
      </c>
      <c r="E201" s="30"/>
      <c r="F201" s="29">
        <f t="shared" si="97"/>
        <v>0</v>
      </c>
      <c r="G201" s="30"/>
      <c r="H201" s="29">
        <f t="shared" si="98"/>
        <v>0</v>
      </c>
      <c r="I201" s="30"/>
      <c r="J201" s="29">
        <f t="shared" si="99"/>
        <v>0</v>
      </c>
      <c r="K201" s="30"/>
      <c r="L201" s="29">
        <f t="shared" si="100"/>
        <v>0</v>
      </c>
      <c r="M201" s="31">
        <f t="shared" si="101"/>
        <v>0</v>
      </c>
      <c r="N201" s="32"/>
    </row>
  </sheetData>
  <mergeCells count="1">
    <mergeCell ref="D1:F1"/>
  </mergeCells>
  <pageMargins left="0.25" right="0.25" top="0.75" bottom="0.75" header="0.3" footer="0.3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jbf3944</dc:creator>
  <cp:lastModifiedBy>jbf3944</cp:lastModifiedBy>
  <dcterms:created xsi:type="dcterms:W3CDTF">2022-12-22T00:54:08Z</dcterms:created>
  <dcterms:modified xsi:type="dcterms:W3CDTF">2022-12-22T00:55:16Z</dcterms:modified>
</cp:coreProperties>
</file>